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01"/>
  <workbookPr showInkAnnotation="0" autoCompressPictures="0"/>
  <xr:revisionPtr revIDLastSave="0" documentId="11_488596ECB3696A294019807F54E4E8852F718794" xr6:coauthVersionLast="45" xr6:coauthVersionMax="45" xr10:uidLastSave="{00000000-0000-0000-0000-000000000000}"/>
  <bookViews>
    <workbookView xWindow="0" yWindow="0" windowWidth="16605" windowHeight="9435" tabRatio="500" firstSheet="1" activeTab="1" xr2:uid="{00000000-000D-0000-FFFF-FFFF00000000}"/>
  </bookViews>
  <sheets>
    <sheet name="IRRI Proposal" sheetId="1" state="hidden" r:id="rId1"/>
    <sheet name="Introduction" sheetId="2" r:id="rId2"/>
    <sheet name="Assessment" sheetId="3" r:id="rId3"/>
  </sheets>
  <definedNames>
    <definedName name="_xlnm.Print_Titles" localSheetId="2">Assessment!$6:$6</definedName>
    <definedName name="Z_1F72F36E_6E7E_8041_BE85_72E68D37BF3D_.wvu.PrintTitles" localSheetId="2" hidden="1">Assessment!$6:$6</definedName>
    <definedName name="Z_1FEF4DBF_1A81_43F1_B6DC_D1D0024B2C45_.wvu.PrintTitles" localSheetId="2" hidden="1">Assessment!$6:$6</definedName>
    <definedName name="Z_93BAADAB_6862_443C_A8EA_C7A8D9B50BB9_.wvu.PrintTitles" localSheetId="2" hidden="1">Assessment!$6:$6</definedName>
    <definedName name="Z_CDC0BFC7_44FE_4595_954C_77F34D3F3660_.wvu.PrintTitles" localSheetId="2" hidden="1">Assessment!$6:$6</definedName>
  </definedNames>
  <calcPr calcId="191028" calcCompleted="0" concurrentCalc="0"/>
  <customWorkbookViews>
    <customWorkbookView name="Davon - Personal View" guid="{CDC0BFC7-44FE-4595-954C-77F34D3F3660}" mergeInterval="0" personalView="1" maximized="1" windowWidth="1916" windowHeight="747" tabRatio="500" activeSheetId="3"/>
    <customWorkbookView name="Shad Ahmed - Personal View" guid="{93BAADAB-6862-443C-A8EA-C7A8D9B50BB9}" mergeInterval="0" personalView="1" maximized="1" windowWidth="1362" windowHeight="631" tabRatio="500" activeSheetId="3"/>
    <customWorkbookView name="Mark Walton - Personal View" guid="{1FEF4DBF-1A81-43F1-B6DC-D1D0024B2C45}" mergeInterval="0" personalView="1" maximized="1" windowWidth="1362" windowHeight="503" tabRatio="500" activeSheetId="3"/>
    <customWorkbookView name="William Angus - Personal View" guid="{1F72F36E-6E7E-8041-BE85-72E68D37BF3D}" mergeInterval="0" personalView="1" yWindow="23" windowWidth="1785" windowHeight="1055" tabRatio="50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130" i="3" l="1"/>
  <c r="L120" i="3"/>
  <c r="L114" i="3"/>
  <c r="L103" i="3"/>
  <c r="L95" i="3"/>
  <c r="L92" i="3"/>
  <c r="L82" i="3"/>
  <c r="L52" i="3"/>
  <c r="L44" i="3"/>
</calcChain>
</file>

<file path=xl/sharedStrings.xml><?xml version="1.0" encoding="utf-8"?>
<sst xmlns="http://schemas.openxmlformats.org/spreadsheetml/2006/main" count="639" uniqueCount="582">
  <si>
    <t>Financial</t>
  </si>
  <si>
    <t>A. Spending in line with agreed budgets</t>
  </si>
  <si>
    <t>B. Increaesd levels of efficiency developed to enhance value</t>
  </si>
  <si>
    <t>Program</t>
  </si>
  <si>
    <t>A. Number of crosses produced per year increased to meet breeder demands</t>
  </si>
  <si>
    <t>B. Filial generation numbers increased in line with expenditure</t>
  </si>
  <si>
    <t>C. Number of lines entering yield trials increased in line with strategic plan</t>
  </si>
  <si>
    <t>D. Number of lines entering State trials increased in line with strategic plan</t>
  </si>
  <si>
    <t>E. Identification of high value traits and adoption of rapid screens</t>
  </si>
  <si>
    <t>F. Reduced program timeline to produce fixed lines</t>
  </si>
  <si>
    <t>Progress</t>
  </si>
  <si>
    <t>A. Measurable genetic gains in yield realised</t>
  </si>
  <si>
    <t>B. Enhanced agronomic and disease resistance factors introduced</t>
  </si>
  <si>
    <t>C. Quality requirements for each territory identified and recognised as key breeding target(s)</t>
  </si>
  <si>
    <t>Impact</t>
  </si>
  <si>
    <t>A. Increased number of lines taken forward for seed production increases</t>
  </si>
  <si>
    <t>B. New techniques developed to sustain rapid market uptake</t>
  </si>
  <si>
    <t xml:space="preserve">C. Agronomic/ extension support for new varieties </t>
  </si>
  <si>
    <t>D. Market penetration of IRRI varieties increased</t>
  </si>
  <si>
    <t>Plant Breeding Program Assessment Tool v2.0</t>
  </si>
  <si>
    <t>(PRELIMINARY CONFIDENTIAL DRAFT - NOT FOR DISTRIBUTION)</t>
  </si>
  <si>
    <t>About version 2.0 of the Plant Breeding Program Assessment Tool</t>
  </si>
  <si>
    <t>The Plant Breeding Program Assessment Tool has been commissioned as a test concept by the Bill &amp; Melinda Gates Foundation and its objective is to support organizations who are committed to continually improving the rate of genetic gain of their newly released varieties. The tool  is based on the key elements that drive a public sector breeding program's potential to achieve higher rates of genetic gain, including:</t>
  </si>
  <si>
    <t xml:space="preserve">      -Breeding-specific execution and quantitative &amp; qualitative impact factors</t>
  </si>
  <si>
    <t xml:space="preserve">      -Enabler support factors or strategic planning, budgeting, and performance management</t>
  </si>
  <si>
    <t>A participating institution is assigned a 1-4 score per question based on an intesive multi-day visit, led by an experienced, 3rd party senior breeder. The tool is anchored by a perspective on best practices in public and private sector breeding programs. Therefore a score of a "4" is typically indicative of practices similar to that of bets practices identified in other breeding organizations.</t>
  </si>
  <si>
    <t>Current status of the tool's development (May 2014)</t>
  </si>
  <si>
    <t xml:space="preserve">The assessment tool has been developed and tested with experienced breeders and pilot visits at five institutions to date. A team of breeding experts and agriculture management consultants have developed this initial assessment tool draft through the support of the Bill and Melinda Gates Foundation. The team conducted a series of interviews with public and private sector breeding organizations to help inform the initial assessment tool. The assessment tool has now been tested and refined through pilot visits to International Rice Research Institute (IRRI) in the Philippines, Bangladesh Rice Research Institute (BRRI), International Institute of Tropical Agriculture (IITA) in Nigeria, National Root Crop Research Institute (NRCRI) in Nigeria, and Ethiopian Institute of Agricultural Research (EIAR). Through the visits, the tool has been refined based on the direct input of staff scientists and through the team's experience of running the assessment.  </t>
  </si>
  <si>
    <t>Plant breeding program assessment tool</t>
  </si>
  <si>
    <t>Question strictly for research &amp; breeding institution operating both genetic analysis &amp; cultivar development pipelines</t>
  </si>
  <si>
    <t>3 June 2014</t>
  </si>
  <si>
    <r>
      <t xml:space="preserve">Question strictly for cultivar </t>
    </r>
    <r>
      <rPr>
        <b/>
        <sz val="11"/>
        <rFont val="Calibri"/>
        <family val="2"/>
        <scheme val="minor"/>
      </rPr>
      <t>breeding</t>
    </r>
    <r>
      <rPr>
        <sz val="11"/>
        <rFont val="Calibri"/>
        <family val="2"/>
        <scheme val="minor"/>
      </rPr>
      <t xml:space="preserve"> institution (whose breeding pipeline largely deploys genetic analysis that was developed elsewhere)</t>
    </r>
  </si>
  <si>
    <t>CONFIDENTIAL - NOT FOR DISTRIBUTION</t>
  </si>
  <si>
    <t>Component</t>
  </si>
  <si>
    <t>Factor</t>
  </si>
  <si>
    <t>#</t>
  </si>
  <si>
    <t>Item</t>
  </si>
  <si>
    <t>Item N/A to Pro-gram</t>
  </si>
  <si>
    <t>Unable to Assess</t>
  </si>
  <si>
    <t>(1) Not Adequate for Program Needs</t>
  </si>
  <si>
    <t>(2) Meets Some Program Needs</t>
  </si>
  <si>
    <t>(3) Meets Basic Program Needs</t>
  </si>
  <si>
    <t>(4) Fully Meets Program Needs</t>
  </si>
  <si>
    <t>Notes to Assessor</t>
  </si>
  <si>
    <t>Assessor's Rating Score</t>
  </si>
  <si>
    <t>Assessor's Feedback: Organization's Current Standing</t>
  </si>
  <si>
    <t>Assessor's Feedback:  Organization's Ongoing Initiatives (if applicable)</t>
  </si>
  <si>
    <t>Assessor's Feedback: Organization Opportunities for Improvement</t>
  </si>
  <si>
    <t>Breeding Organization</t>
  </si>
  <si>
    <t>Plant Breeding &amp; Scientific Personnel</t>
  </si>
  <si>
    <t>Breeding &amp; Science Leads: Education</t>
  </si>
  <si>
    <t>Majority of breeding &amp; science leads have no/minimal education in appropriate discipline; not aware of current "best practices" in field; no evidence of ability to understand or adopt/adapt best practices</t>
  </si>
  <si>
    <t xml:space="preserve">Most breeding &amp; science leads have some formal education in appropriate discipline; vague understanding of current best practices; most junior scientists lack advanced degrees in appropriate fields </t>
  </si>
  <si>
    <t>Most breeding &amp; science leads have Ph.D. or equivalent experience (e.g., Master's Degree plus experience as assistant breeder in leading program) in appropriate discipline; aware of current best practices; evidence of ability to adopt/adapt best practices; most junior scientists have advanced degrees in appropriate fields</t>
  </si>
  <si>
    <t>All breeding &amp; science leads have Ph.D. in appropriate discipline; understand &amp; utilize current "best practices" to extent possible within program constraints; full understanding of program requirements &amp; proven ability to adjust methods &amp; approaches based on specific requirements; majority of junior scientists hold Ph.D. in appropriate fields &amp; are qualified to advance to senior scientist level</t>
  </si>
  <si>
    <t>Use this rating system to assess the EDUCATION of the institution's scientific staff in disciplines identified in rows 1A to 1J. Add any disciplines appropriate for the institution under review. If a discipline is not represented &amp; NOT CRITICAL to the institution's mission, select the "N/A" box. If a discipline is not represented &amp; CRITICAL to the institution's mission, select the "1" rating. Provide clarifying comments in Assessor's Feedback columns as needed. Note that some institutions choose to outsource certain disciplines. Outsourcing can be a viable strategy but should be rated for effectiveness as would internal capabilities.</t>
  </si>
  <si>
    <t>1A</t>
  </si>
  <si>
    <t>Plant Breeders</t>
  </si>
  <si>
    <t>1B</t>
  </si>
  <si>
    <t>Genetics &amp; Molecular Biology</t>
  </si>
  <si>
    <t>1C</t>
  </si>
  <si>
    <t>Cell Biology/Tissue Culture</t>
  </si>
  <si>
    <t>Cell Biology/Tissue Culture includes laboratory-based capabilities related to double haploid/embryo rescue/vegetative propagation skills, etc.</t>
  </si>
  <si>
    <t>1D</t>
  </si>
  <si>
    <t>Agronomy</t>
  </si>
  <si>
    <t>1E</t>
  </si>
  <si>
    <t>Plant Pathology</t>
  </si>
  <si>
    <t>1F</t>
  </si>
  <si>
    <t>Entomology</t>
  </si>
  <si>
    <t>1G</t>
  </si>
  <si>
    <t>Physiology</t>
  </si>
  <si>
    <t>1H</t>
  </si>
  <si>
    <t>Quality (e.g., Grain Quality, Nutrition, etc.)</t>
  </si>
  <si>
    <t>1I</t>
  </si>
  <si>
    <t>Information Systems</t>
  </si>
  <si>
    <t>Note that in some institutions, there may be significant overlap of personnel &amp; duties between "Information Systems" and "Biometrics". Information Systems metrics are intended to include operation &amp; daily use of Breeder Information Management Systems (BIMS). Biometrics applies to how the data is used to drive breeding strategy.  Assessor should note degree of overlap if it exists.</t>
  </si>
  <si>
    <t>1J</t>
  </si>
  <si>
    <t>Other (please specify)</t>
  </si>
  <si>
    <t>1K</t>
  </si>
  <si>
    <t>Biometrics &amp; Statistics: Education</t>
  </si>
  <si>
    <t>Breeding &amp; science leads have no/minimal education in statistics &amp; have no ability to implement biometrics analysis for breeding decision support; no specific resources focused on biometrics</t>
  </si>
  <si>
    <t>Breeder or other scientists have received rudimentary education in statistics &amp; understand simple statistics; lack expertise in experimental design or advanced data analysis; biometrics team (if team exists) &amp; breeders are not conversant with modern experimental designs &amp; mixed model applications for breeding decision support</t>
  </si>
  <si>
    <t>Breeders or other scientists have education in statistics &amp; have been exposed to concepts of experimental design; biometrics team (if team exists) &amp; breeders are conversant with modern experimental design for breeding but not mixed model applications for breeding decision support</t>
  </si>
  <si>
    <t>Dedicated leader with Ph.D. in biometrics &amp; statistics with strong understanding of experimental design &amp; statistics; can support breeders to use mixed model applications for breeding decision support</t>
  </si>
  <si>
    <t>Biometrics &amp; statistics are emphasized as a critical area of focus to support breeding selection decision making. This is viewed as an often missing capability to speed rate of genetic gain. Assessors should realize that application point during breeding process &amp; intensity will vary by crop.</t>
  </si>
  <si>
    <t>Breeding &amp; Science Leads: Training &amp; Experience</t>
  </si>
  <si>
    <t>Scientists &amp; breeders have received no hands-on training in current responsibilities &amp; have no prior experience related to current responsibilities, resulting in no meaningful output from program</t>
  </si>
  <si>
    <t>Scientists &amp; breeders have received training but have accrued little experience in current responsibilities</t>
  </si>
  <si>
    <t>Most scientists &amp; breeders have received training &amp; accumulated 5 to 9 years of experience with a documented track record of productivity in field(s) related to current responsibilities</t>
  </si>
  <si>
    <t xml:space="preserve">Senior scientists &amp; breeders have ≥ 10 years of experience in field(s) related to current responsibilities; clear evidence of ability to produce meaningful results; majority of junior scientists have ≥ 3 years of experience appropriate to current responsibilities &amp; balance of junior staff on track with opportunity to develop meaningful experience </t>
  </si>
  <si>
    <t>Use this rating system to assess the RELEVANT TRAINING &amp; EXPERIENCE of the institution's scientific staff in disciplines identified in rows 2A to 2J. Training could include: CG center hands-on training programs &amp;/or on-the-job training in mechanics of running breeding program (public or private sector). Evidence of experience could include release of cultivars (particularly cultivars that had a significant uptake by the market), research outcomes that improved the institution's ability to develop new cultivars (e.g., discovery &amp; deployment of important QTL markers), &amp; publications in respected, peer-reviewed journals (note: publication alone is not sufficient evidence of experience). Add any disciplines appropriate for the institution under review. If a discipline is not represented &amp; NOT CRITICAL to the institution's mission, select the "N/A" box. If a discipline is not represented &amp; CRITICAL to the institution's mission, select the "1" rating. Provide clarifying comments in Assessor's Feedback columns as needed.  Note that some institutions choose to outsource certain disciplines. Outsourcing can be a viable strategy but should be rated for effectiveness as would internal capabilities.</t>
  </si>
  <si>
    <t>2A</t>
  </si>
  <si>
    <t>2B</t>
  </si>
  <si>
    <t>2C</t>
  </si>
  <si>
    <t>2D</t>
  </si>
  <si>
    <t>2E</t>
  </si>
  <si>
    <t>2F</t>
  </si>
  <si>
    <t>2G</t>
  </si>
  <si>
    <t>2H</t>
  </si>
  <si>
    <t>2I</t>
  </si>
  <si>
    <t>2J</t>
  </si>
  <si>
    <t>2K</t>
  </si>
  <si>
    <t>Biometrics &amp; Statistics: Experience</t>
  </si>
  <si>
    <t>Breeding &amp; science leads have no/minimal experience in statistics &amp; have no ability to implement biometrics analysis for breeding decision support; no specific resources focused on biometrics</t>
  </si>
  <si>
    <t>Breeders or other scientists have limited experience in applying statistics in experimental design or advanced data analysis; biometrics team (if team exists) &amp; breeders are not conversant with modern experimental designs &amp; mixed model applications for breeding decision support</t>
  </si>
  <si>
    <t>Breeders or other scientists have experience using statistics for basic experimental design; biometrics team (if team exists) &amp; breeders are conversant with modern experimental design for breeding but not mixed model applications for breeding decision support</t>
  </si>
  <si>
    <t>Dedicated leader with extensive experience in biometrics &amp; statistics with strong understanding of experimental design; can support breeders to use mixed model applications for breeding decision support</t>
  </si>
  <si>
    <t>Biometrics &amp; statistics are emphasized as a critical area of focus to support breeding selection decision making. This is viewed as an often-missing capability to speed rate of genetic gain. Assessors should realize that application point during breeding process &amp; intensity will vary by crop.</t>
  </si>
  <si>
    <t>Support Staff</t>
  </si>
  <si>
    <t>Support Staff: Training</t>
  </si>
  <si>
    <t xml:space="preserve">No formal training in agronomy or related fields through an educational institution; all on-the-job training </t>
  </si>
  <si>
    <t>Some formal training in an appropriate field but no degree or certification; most training is on-the-job</t>
  </si>
  <si>
    <t>Vocational training degree in relevant field; training programs offered by institution or other organization to gain additional skills</t>
  </si>
  <si>
    <t>Most support staff have bachelor's degrees or equivalent; most utilize continuing education opportunities to develop additional job-related skills</t>
  </si>
  <si>
    <t>Support Staff: Experience</t>
  </si>
  <si>
    <t>Support staff is labor &amp; is not capable of unsupervised work</t>
  </si>
  <si>
    <t>Support staff primarily labor; some individuals with experience capable of performing low-level activities without supervision</t>
  </si>
  <si>
    <t>Experienced support staff, with proven ability to meet basic program needs without undue supervision</t>
  </si>
  <si>
    <t>Experienced support staff, with successful track record in supporting breeding &amp; testing operations; capable of supervising labor &amp; enabling breeders to focus on high-level activities</t>
  </si>
  <si>
    <t>Allied Disciplines: Resources &amp; Outcomes</t>
  </si>
  <si>
    <t>No capabilities</t>
  </si>
  <si>
    <t>Basic capabilities; may or may not be relevant to breeding program &amp; has low impact on success of breeding program</t>
  </si>
  <si>
    <t>Useful data collected; some collaboration with breeding program but limited impact on success of breeding program</t>
  </si>
  <si>
    <t>Produces high-quality &amp; valuable data with direct impact on success of breeding program; well integrated into overall breeding effort</t>
  </si>
  <si>
    <t>Biometrics &amp; Statistics: Services for Decision Support</t>
  </si>
  <si>
    <t>No biometrics service</t>
  </si>
  <si>
    <t>Biometrics service provides basic &amp; intermittent support on specific experiments but does not help optimize selection decision making &amp; program error control</t>
  </si>
  <si>
    <t>Biometrics service routinely supports experimental design &amp; analysis; drives implementation of error control measures to reduce noise in field trials</t>
  </si>
  <si>
    <t>Biometrics service routinely supports experimental design &amp; analysis; drives implementation of error control measures to reduce noise in field trials; provides mixed model support for selection decisions</t>
  </si>
  <si>
    <t>Biometrics &amp; statistics are emphasized as a critical area of focus to support breeding selection decision making. This is viewed as an often-missing capability to speed rate of genetic gain. Assessors should realize the application point during breeding process &amp; intensity will vary by crop.</t>
  </si>
  <si>
    <t>Breeding Information Management Systems (BIMS): Capability</t>
  </si>
  <si>
    <t xml:space="preserve">Rudimentary capabilities; relies on spreadsheets for data storage &amp; management; no support personnel assigned </t>
  </si>
  <si>
    <t>Data storage &amp; management system is designed to support breeding &amp; trial activities; breeders &amp; scientists can enter &amp; access data in an easily queried database; support personnel available but not assigned to support plant breeding</t>
  </si>
  <si>
    <t>Data management system is a centralized, integral component of operations; analytical tools &amp; reporting capabilities facilitate data utilization; data mining &amp; information extraction needs are supported; assigned support personnel available as needed or permanently</t>
  </si>
  <si>
    <t>Breeding Information Management Systems (BIMS): Utilization</t>
  </si>
  <si>
    <t>Little to no utilization by breeders &amp; research managers</t>
  </si>
  <si>
    <t>Breeders &amp; research managers use database on a selective basis for basic functions—primarily recording &amp; some data retrieval</t>
  </si>
  <si>
    <t>Breeders &amp; research managers routinely use database for a restricted set of functions that add value to the program; not used as a strategic tool</t>
  </si>
  <si>
    <t>Database used for planning, data analysis &amp; advancement decisions; integral element in seed inventory &amp; plot management activities; breeders, research managers &amp; support staff routinely utilize full range of capabilities</t>
  </si>
  <si>
    <t>Define an "other" criteria if a metric considered highly relevant is not present.</t>
  </si>
  <si>
    <t xml:space="preserve">Breeding organization
</t>
  </si>
  <si>
    <t>Infrastructure</t>
  </si>
  <si>
    <t>Laboratory, Glasshouse &amp; Seed Facilities</t>
  </si>
  <si>
    <t>Short term (1 to 5 years) seed production &amp; storage</t>
  </si>
  <si>
    <t>No seed-drying or storage facilities; minimal seed processing &amp; storage areas; high risk of seed degradation; program often loses germplasm &amp; seed stocks due to inadequate storage</t>
  </si>
  <si>
    <t>Some seed-drying capabilities; seed processing areas are serviceable but not ideal: some potential for seed degradation; program occasionally loses seed stocks due to inadequate storage</t>
  </si>
  <si>
    <t>Adequate seed-drying capabilities; designated seed processing facilities are good; some insect/rodent damage prevention systems in place but seed still vulnerable to degradation; program rarely loses seed stocks due to inadequate storage</t>
  </si>
  <si>
    <t>Excellent seed-drying &amp; short-term storage capabilities; insect &amp; rodent controls in place; up-to-date seed processing equipment; short-term seed storage seen as priority with consequential high-grade seed produced; program never loses seed stocks due to inadequate storage</t>
  </si>
  <si>
    <t>Use this same question &amp; modify criteria as needed for vegetatively propagated species. Note any changes made to the criteria.</t>
  </si>
  <si>
    <t>Long term (&gt; 5 years) seed storage</t>
  </si>
  <si>
    <t>No long-term seed storage capability</t>
  </si>
  <si>
    <t>Some long-term storage capability but inadequate infrastructure &amp; power provision to sustain cold storage when needed; program occasionally loses seed stocks due to inadequate storage</t>
  </si>
  <si>
    <t>Good facilities &amp; infrastructure provide minimal requirement for long-term storage; power supplies to sustain cold storage when needed adequate in most cases but would be problematic if power outage lasted for a lengthy period; program rarely loses seed stocks due to inadequate storage</t>
  </si>
  <si>
    <t>Long-term storage of high standard with very low/no risk of losses; backup power supplies in place to sustain cold storage when needed; program never loses seed stocks due to inadequate storage</t>
  </si>
  <si>
    <t xml:space="preserve">Greenhouse (Glasshouse) </t>
  </si>
  <si>
    <t>Nonexistent to minimal facilities &amp; poorly maintained</t>
  </si>
  <si>
    <t>Available facilities lack basic needs &amp; poorly maintained</t>
  </si>
  <si>
    <t>Basic facilities in place &amp; adequately maintained</t>
  </si>
  <si>
    <t>Well-designed, purpose-built facilities contribute to quality &amp; efficiency of work</t>
  </si>
  <si>
    <t>Laboratory Facilities</t>
  </si>
  <si>
    <t>If there are multiple laboratories with differing ratings, then individual scores should be noted for each facility. Insert additional lines within 19 to reflect this, i.e., 19a, 19b, etc. Refer back to the questionnaire answers for listings of relevant laboratories.</t>
  </si>
  <si>
    <t>Mechanization</t>
  </si>
  <si>
    <t>Mechanization Utilization</t>
  </si>
  <si>
    <t>Absence of available mechanization is negatively impacting program's rate of genetic gain</t>
  </si>
  <si>
    <t>Some operations mechanized, with limited impact on breeding program</t>
  </si>
  <si>
    <t>Mechanization used across breeding program but not optimized to impact scale &amp; genetic gain of breeding program</t>
  </si>
  <si>
    <t>Appropriate methods of mechanization used across entire breeding program with leading technology to achieve scale necessary to increase genetic gain (e.g., planting &amp; harvesting; routine data collection automated)</t>
  </si>
  <si>
    <t>"Appropriate" will depend on methods available for given crop &amp; ability to achieve desired results with vs. without mechanization. If crop has no potential for mechanization, score as N/A (likely quite rare).</t>
  </si>
  <si>
    <t>Mechanization &amp; Engineering Support Function</t>
  </si>
  <si>
    <t>No engineering or repair capacity to support mechanization</t>
  </si>
  <si>
    <t>Basic engineering &amp; repair capacity to support mechanization; replacement parts often unavailable</t>
  </si>
  <si>
    <t>Engineering &amp; repair staff available to support mechanization; procuring replacement parts can be an occasional issue</t>
  </si>
  <si>
    <t>Mechanization efforts supported with well-trained engineering &amp; repair staff &amp; needed equipment; replacement parts available in feasible time frame</t>
  </si>
  <si>
    <t>Support Infrastructure</t>
  </si>
  <si>
    <t>Infrastructure Maintenance, Repair &amp; Operability</t>
  </si>
  <si>
    <t>Facilities lack routine maintenance; equipment not serviced or maintained; power supply unreliable; many safety &amp; security issues</t>
  </si>
  <si>
    <t>Facilities maintained to low standards; repairs carried out only after equipment failure; some power supply shortfalls; some safety &amp; security issues</t>
  </si>
  <si>
    <t>Facilities maintained to a good standard with support for scheduled equipment maintenance; reliable power supply; few safety &amp; security issues</t>
  </si>
  <si>
    <t>Excellent facility support with proactive equipment maintenance schedules; continuous power supply; no safety &amp; security issues</t>
  </si>
  <si>
    <t>Breeding Methodology</t>
  </si>
  <si>
    <t>Field &amp; Farming Operations</t>
  </si>
  <si>
    <t>Crossing/Hybridization</t>
  </si>
  <si>
    <r>
      <t xml:space="preserve">Regularly fails to deliver &gt; 50% of crosses </t>
    </r>
    <r>
      <rPr>
        <u/>
        <sz val="11"/>
        <rFont val="Calibri"/>
        <family val="2"/>
        <scheme val="minor"/>
      </rPr>
      <t xml:space="preserve">AND/OR </t>
    </r>
    <r>
      <rPr>
        <sz val="11"/>
        <rFont val="Calibri"/>
        <family val="2"/>
        <scheme val="minor"/>
      </rPr>
      <t>50% of seed per cross required by breeder</t>
    </r>
  </si>
  <si>
    <r>
      <t xml:space="preserve">Routinely delivers 50% to 80% of crosses </t>
    </r>
    <r>
      <rPr>
        <u/>
        <sz val="11"/>
        <rFont val="Calibri"/>
        <family val="2"/>
        <scheme val="minor"/>
      </rPr>
      <t>AND</t>
    </r>
    <r>
      <rPr>
        <sz val="11"/>
        <rFont val="Calibri"/>
        <family val="2"/>
        <scheme val="minor"/>
      </rPr>
      <t xml:space="preserve"> 50% to 80% of seed per cross required by breeder</t>
    </r>
  </si>
  <si>
    <r>
      <t xml:space="preserve">Routinely delivers 80% to 95% of crosses </t>
    </r>
    <r>
      <rPr>
        <u/>
        <sz val="11"/>
        <rFont val="Calibri"/>
        <family val="2"/>
        <scheme val="minor"/>
      </rPr>
      <t>AND</t>
    </r>
    <r>
      <rPr>
        <sz val="11"/>
        <rFont val="Calibri"/>
        <family val="2"/>
        <scheme val="minor"/>
      </rPr>
      <t xml:space="preserve"> 80% to 90% of seed per cross required by breeder</t>
    </r>
  </si>
  <si>
    <r>
      <t xml:space="preserve">Routinely delivers &gt; 95% of crosses </t>
    </r>
    <r>
      <rPr>
        <u/>
        <sz val="11"/>
        <rFont val="Calibri"/>
        <family val="2"/>
        <scheme val="minor"/>
      </rPr>
      <t>AND</t>
    </r>
    <r>
      <rPr>
        <sz val="11"/>
        <rFont val="Calibri"/>
        <family val="2"/>
        <scheme val="minor"/>
      </rPr>
      <t xml:space="preserve"> &gt; 90% of seed per cross required by breeder</t>
    </r>
  </si>
  <si>
    <t>F1 &gt; F2 Seed Production</t>
  </si>
  <si>
    <t>Regularly fails to produce &gt; 50% of F2 seed required by breeder</t>
  </si>
  <si>
    <t>Routinely delivers 50% to 80% of F2 seed required by breeder</t>
  </si>
  <si>
    <t>Routinely delivers 80% to 95% of F2 seed required by breeder</t>
  </si>
  <si>
    <t>Routinely delivers &gt; 95% of F2 seed required by breeder</t>
  </si>
  <si>
    <t>Selection &amp; Advancement Nurseries</t>
  </si>
  <si>
    <t>≥ 50% of selection nurseries &amp; activities fail OR produce highly variable data (check entries fail to express desired trait); facilities do not control environment to ensure expression of target phenotype; inadequate agronomic skill levels &amp; infrastructure to ensure crop establishment &amp; prevent losses due to weed/pest infestations</t>
  </si>
  <si>
    <t xml:space="preserve">50% to 80% of selection nurseries &amp; activities produce meaningful results (check entries express desired trait); poor agronomy, evidenced by establishment &amp;/or weed/pest problems; minimal controlled-environment facilities (e.g., glasshouse) </t>
  </si>
  <si>
    <t>80% to 95% of selection nurseries &amp; activities produce meaningful results (check entries express desired trait); glasshouse &amp; other controlled-environment facilities available &amp; generally useful; farming operations &amp; agronomy adequate to meet basic program needs</t>
  </si>
  <si>
    <t>&gt; 95% of selection nurseries &amp; activities produce meaningful results (check entries express desired trait); glasshouse &amp; other controlled-environment facilities well maintained &amp; operated to provide meaningful phenotypic results; farming operation consistently good, with very few failures due to poor crop establishment or weed/pest infestations</t>
  </si>
  <si>
    <t>If there are distinct selection nursery activities (e.g., disease, phenotyping, flowering biology, etc.) with differing capabilities, then these should be listed separately with individual scores.</t>
  </si>
  <si>
    <t>Yield Trial Program: Management</t>
  </si>
  <si>
    <t xml:space="preserve">Single location; inappropriate experimental designs; highly variable data; frequent trial failures; &gt; 20% missing data in completed trials </t>
  </si>
  <si>
    <t xml:space="preserve">Staged trial system, with at least 2 locations representative of target environments prior to national trials or release decision; experimental design not necessarily the most appropriate; 50% to 80% of trials harvested; ≥ 20% missing data in completed trials </t>
  </si>
  <si>
    <t>Staged trial system, with multiple locations representing important agro-ecological zones in target market(s); 80% to 95% of trials harvested; ≤ 10% missing data in completed trials</t>
  </si>
  <si>
    <t>Staged trial system, with multiple locations representing important agro-ecological zones in target market(s); &gt; 95% of trials harvested; &lt; 10% missing data in completed trials</t>
  </si>
  <si>
    <t>Assessor should note whether any deficiency in quality of trial data is a reflection of internal or external (contractors) issues. Outsourcing can be a viable strategy but should be rated for effectiveness as would internal capabilities.</t>
  </si>
  <si>
    <t>Yield Trial Program: Statistical Analysis of Results</t>
  </si>
  <si>
    <t>Quality of trials is not monitored using statistical analysis; CV &amp; trial repeatability (heritability) not monitored</t>
  </si>
  <si>
    <t>Quality of trials assessed using CV values primarily; single trial heritability (H) not monitored or averages less than 0.3 for yield</t>
  </si>
  <si>
    <t>Quality of trials assessed using primarily CV &amp; H; 10% to 20% of trials rejected due to poor quality (H &lt; 0.15)</t>
  </si>
  <si>
    <t>Breeders use highly sophisticated statistical design &amp; analysis (in addition to CV &amp; H); ≤ 10% of trials rejected due to poor quality (H &lt; 0.15 or known errors)</t>
  </si>
  <si>
    <t>This metric is about whether the quality of trials is actually measured. If so, heritability (H) values are estimated &amp; will likely need to be further refined as BPAT is applied to additional crops &amp; situations. The purpose is to emphasize importance of stringent statistical analysis guiding decision making. Assessor's interpretation of this metric will likely need explicit explanation in the commentary &amp; memo write-up.</t>
  </si>
  <si>
    <t>Use of Repeatability (Broad-Sense H, Heritability) Estimates to Monitor Effectiveness of Testing &amp; Screening &amp; to Allocate Testing Resources</t>
  </si>
  <si>
    <t xml:space="preserve">Breeders &amp; managers unfamiliar with concept of repeatability or its use as a planning tool &amp; weighting factor in selection decisions; no data management systems to allow variance component, BLUP (Best Linear Unbiased Prediction) or heritability (H) estimation; selection decisions made without statistical analysis </t>
  </si>
  <si>
    <t xml:space="preserve">Breeders understand repeatability &amp; have access to database &amp; biometrics support to provide estimates but are not routinely estimating H, using it as a weighting factor in selection decisions or using it to support resource allocation decisions in testing programs; selection decisions made on basis of limited statistical analysis; program has the capacity to generate repeatability estimates for each major testing stage &amp; screening system but has not done so </t>
  </si>
  <si>
    <t>Breeders &amp; managers have access to variance component &amp; H estimates for resource allocation modeling but do not use BLUP or use H routinely as a weighting factor in selection decisions; well-maintained database allows routine combined analysis of trials over locations &amp; years; repeatability estimates for each major testing stage &amp; screening system can be presented on request</t>
  </si>
  <si>
    <t>Breeders receive variance component, H &amp; BLUP estimates from each analysis, routinely using the information in trait weighting &amp; testing resource allocation</t>
  </si>
  <si>
    <t>Program Size: Number of Crosses &amp;/or Line, Family or Clone Development</t>
  </si>
  <si>
    <t>Number of crosses &amp;/or lines, families or clones in development is inadequate to deliver genetic gain increase; program size is severely constrained by resources (budget, human or infrastructure) &amp;/or breeders do not understand need for larger program &amp; are not considering ways to increase program scale</t>
  </si>
  <si>
    <t>Number of crosses &amp;/or lines, families or clones in development is only marginally adequate to deliver genetic gain increase; breeders may be somewhat aware of the problem but resource constraints (budget, human or infrastructure) prevent increasing scale</t>
  </si>
  <si>
    <r>
      <t xml:space="preserve">Number of crosses &amp;/or lines, families or clones in development is adequate to deliver some genetic gain increase but breeders recognize the program size may be constraining significant improvement in </t>
    </r>
    <r>
      <rPr>
        <i/>
        <sz val="11"/>
        <rFont val="Calibri"/>
        <family val="2"/>
        <scheme val="minor"/>
      </rPr>
      <t>rate</t>
    </r>
    <r>
      <rPr>
        <sz val="11"/>
        <rFont val="Calibri"/>
        <family val="2"/>
        <scheme val="minor"/>
      </rPr>
      <t xml:space="preserve"> of genetic gain; breeders have optimized scale of program within limits allowed by resource constraints (budget, human or infrastructure)</t>
    </r>
  </si>
  <si>
    <r>
      <t xml:space="preserve">Number of crosses &amp;/or lines, families or clones in development provides sufficient opportunity to realize genetic gain &amp; </t>
    </r>
    <r>
      <rPr>
        <i/>
        <sz val="11"/>
        <rFont val="Calibri"/>
        <family val="2"/>
        <scheme val="minor"/>
      </rPr>
      <t>rate</t>
    </r>
    <r>
      <rPr>
        <sz val="11"/>
        <rFont val="Calibri"/>
        <family val="2"/>
        <scheme val="minor"/>
      </rPr>
      <t xml:space="preserve"> of genetic gain; breeders have an established pipeline of genetic material &amp; have optimized scale of program to achieve gain on primary traits of interest; program resources (budget, human or infrastructure) are in place to maintain program scale for foreseeable future</t>
    </r>
  </si>
  <si>
    <r>
      <t xml:space="preserve">While there is no absolute number of crosses or lines needed for each situation, assessor should evaluate impact of program scale on genetic gain outcome. If program is demonstrating genetic gain, will rate of gain likely be increased with larger program? If program is not demonstrating genetic gain, </t>
    </r>
    <r>
      <rPr>
        <i/>
        <u/>
        <sz val="11"/>
        <rFont val="Calibri"/>
        <family val="2"/>
        <scheme val="minor"/>
      </rPr>
      <t>is</t>
    </r>
    <r>
      <rPr>
        <i/>
        <sz val="11"/>
        <rFont val="Calibri"/>
        <family val="2"/>
        <scheme val="minor"/>
      </rPr>
      <t xml:space="preserve"> number of crosses &amp;/or lines, families or clones the limiting factor? Assessor should note in commentary the current scale &amp; any suggested benchmarks/goals.</t>
    </r>
  </si>
  <si>
    <t>Program Size: Yield Trials</t>
  </si>
  <si>
    <t>Scale of yield trial programs is inadequate to deliver genetic gain increase; program size is severely constrained by resources (budget, human, or infrastructure) &amp;/or breeders do not understand need for larger program &amp; are not considering ways to increase program scale</t>
  </si>
  <si>
    <t>Scale of yield trial program is only marginally adequate to deliver genetic gain increase; breeders may be somewhat aware of the problem but resource constraints (budget, human or infrastructure) prevent increasing scale</t>
  </si>
  <si>
    <r>
      <t xml:space="preserve">Scale of yield trial program is adequate to deliver some genetic gain increase but breeders recognize that the program size may be constraining significant improvement in </t>
    </r>
    <r>
      <rPr>
        <i/>
        <sz val="11"/>
        <rFont val="Calibri"/>
        <family val="2"/>
        <scheme val="minor"/>
      </rPr>
      <t>rate</t>
    </r>
    <r>
      <rPr>
        <sz val="11"/>
        <rFont val="Calibri"/>
        <family val="2"/>
        <scheme val="minor"/>
      </rPr>
      <t xml:space="preserve"> of genetic gain; breeders have optimized scale of program within limits allowed by resource constraints (budget, human or infrastructure)</t>
    </r>
  </si>
  <si>
    <r>
      <t xml:space="preserve">Scale of yield trial program provides sufficient opportunity to realize genetic gain &amp; </t>
    </r>
    <r>
      <rPr>
        <i/>
        <sz val="11"/>
        <rFont val="Calibri"/>
        <family val="2"/>
        <scheme val="minor"/>
      </rPr>
      <t>rate</t>
    </r>
    <r>
      <rPr>
        <sz val="11"/>
        <rFont val="Calibri"/>
        <family val="2"/>
        <scheme val="minor"/>
      </rPr>
      <t xml:space="preserve"> of genetic gain; breeder(s) have an established testing program that is optimized for collection of yield data; program resources (budget, human, or infrastructure) are in place to maintain program scale for foreseeable future</t>
    </r>
  </si>
  <si>
    <r>
      <t xml:space="preserve">While there is no absolute number of yield trials needed for each situation, assessor should evaluate impact of trial scale on genetic gain outcome. If program is demonstrating genetic gain, will rate of gain likely be increased with larger trial program? If program is not demonstrating genetic gain, </t>
    </r>
    <r>
      <rPr>
        <i/>
        <u/>
        <sz val="11"/>
        <rFont val="Calibri"/>
        <family val="2"/>
        <scheme val="minor"/>
      </rPr>
      <t xml:space="preserve">is </t>
    </r>
    <r>
      <rPr>
        <i/>
        <sz val="11"/>
        <rFont val="Calibri"/>
        <family val="2"/>
        <scheme val="minor"/>
      </rPr>
      <t>trial scale the limiting factor? Assessor should note in commentary the current scale &amp; any suggested benchmarks/goals.</t>
    </r>
  </si>
  <si>
    <t>On-farm Trial Program</t>
  </si>
  <si>
    <t>No on-farm trial program</t>
  </si>
  <si>
    <t>Limited number of on-farm trial locations under farmer management with inconsistent return of data on advanced selections</t>
  </si>
  <si>
    <t>High number of on-farm trials under farmer management but locations not optimized in terms of target location environments; inconsistent return of data on advanced selections</t>
  </si>
  <si>
    <t>Comprehensive on-farm trial locations under farmer management which represent target agroenvironments; data returned on advanced selections to breeders</t>
  </si>
  <si>
    <t>Note whether these trials are run by extensions services or are part of the breeder trial network.</t>
  </si>
  <si>
    <t>Participatory Varietal Selection</t>
  </si>
  <si>
    <t>Only agronomic data collected from on-farm trials; no farmer preference data collected</t>
  </si>
  <si>
    <t>Farmer preference data collected from on-farm trials but not used in selection decisions &amp; not gender-disaggregated</t>
  </si>
  <si>
    <t>Farmer preference data collected from on-farm trials used in selection decisions but not gender-disaggregated</t>
  </si>
  <si>
    <t>Farmer preference data collected from on-farm trials used in selection decisions, gender-disaggregated</t>
  </si>
  <si>
    <t>Assessor should note the level of importance for the specific crop under assessment.</t>
  </si>
  <si>
    <t>Breeder &amp;/or Foundation Seed Production</t>
  </si>
  <si>
    <t xml:space="preserve">Land issues; lack of isolation; inadequate seed processing, storage &amp; handling; regular failures to produce quantity &amp; quality of seed required </t>
  </si>
  <si>
    <t>Generally adequate but lack required attention to agronomic detail; occasional failures to produce the quantity &amp; quality of seed required</t>
  </si>
  <si>
    <t>Meets required standards in all years but only adequate; few major failures but little consistency or attention to "best-practice" details</t>
  </si>
  <si>
    <t>Land &amp; farming operations adequate &amp; high-quality; production of breeder &amp; foundation seed are integral activities; QA/QC methods incorporated into process</t>
  </si>
  <si>
    <t>Second-season Operations</t>
  </si>
  <si>
    <t>No second-season operations</t>
  </si>
  <si>
    <t>Second-season activities suffer from variable input &amp; outputs; frequent &amp; consequential failures; fails to deliver high value</t>
  </si>
  <si>
    <t>Second-season locations are available &amp; provide appropriate selection environments (if used for selection) &amp; support good quality seed production; produces valuable results in most years</t>
  </si>
  <si>
    <t>Second-season location(s) well suited for selection (if relevant) &amp; high-quality seed production; facilities &amp; farming operations well equipped &amp; maintained; permanent staff experienced in plant breeding operations; routinely produces high-value results</t>
  </si>
  <si>
    <t xml:space="preserve">Breeding Pipeline </t>
  </si>
  <si>
    <t>Breeding Objectives</t>
  </si>
  <si>
    <t>Breeding objectives do not reflect grower/market or commercial needs; no systematic review or modification takes place; objectives frequently reflect funding opportunities rather than crop strategic value</t>
  </si>
  <si>
    <t>Breeding objectives chosen with some understanding of grower/commercial/market needs; objectives overly influenced by short term funding opportunities rather than strategic needs</t>
  </si>
  <si>
    <t>Breeding objectives chosen with a good understanding of grower/commercial/market need; system in place for formal review of objectives but not optimized; objectives based on short term funding generally fit both with crop strategy &amp; capabilities</t>
  </si>
  <si>
    <t>Breeding objectives chosen with clear understanding of grower, commercial needs &amp; product attributes required to gain market acceptance; objectives systematically reviewed &amp; modified to reflect changing market needs &amp; new opportunities; project-based objectives well integrated with crop strategy &amp; program capabilities</t>
  </si>
  <si>
    <t xml:space="preserve"> In this metric commercial seed is defined as "meeting the needs of the commercial marketing team" (this can be public or private), e.g., recognition of seed purity, seed health, multiplication rate capacity.</t>
  </si>
  <si>
    <t>Project-based Objectives</t>
  </si>
  <si>
    <t>Project submissions are not strategically relevant; no internal grading of projects prior to submission to sponsors</t>
  </si>
  <si>
    <t>Project submissions are not strategically relevant; submissions usually driven by scientific interest rather than strategic impact</t>
  </si>
  <si>
    <t>Project submissions are strategically relevant; peer review system in place &amp; able to rank projects in terms of strategic relevance &amp; quality of science; little or no reference to strategic partners working on the same crop</t>
  </si>
  <si>
    <t>Project submissions are strategically relevant &amp; meet exacting standards (in terms of science); independently assessed &amp; compared with competing projects (both internal &amp; external) to prioritize those with highest potential for impact</t>
  </si>
  <si>
    <t>Assessor should note if a low score is due to policy decisions by funders or due to institution's lack of strategic prioritization.</t>
  </si>
  <si>
    <t>Crop Team Meetings</t>
  </si>
  <si>
    <t>No crop group meetings</t>
  </si>
  <si>
    <t>Crop group meets irregularly &amp; on an informal basis with little reference to crop strategy; meetings cover day-to-day activities rather than strategic &amp;/or staff needs; allied disciplines that support the crop may or may not participate &amp; are not considered accountable to the process; no designated leader responsible &amp; accountable for objectives related to plan</t>
  </si>
  <si>
    <t>Regular crop group meetings but mainly administrative in nature; address some strategic issues but lack detail &amp; neglect engagement with remote staff; allied disciplines usually involved but only marginally committed to the process; designated leader somewhat responsible &amp; accountable for objectives related to plan</t>
  </si>
  <si>
    <t xml:space="preserve">Crop group meets regularly (at least once per month) using technology when required (e.g., video conferencing); minutes taken &amp; action plans reviewed at each meeting; allied disciplines actively participate &amp; are considered accountable to the group; designated leader responsible &amp; accountable for objectives related to plan </t>
  </si>
  <si>
    <t>For institutions focused on only one crop, the "crop team meeting" likely includes all the respective breeding programs (e.g., institution could be organized by geography or trait). For assessment visits where team is assessing specific crops within a broader institution, the "crop team meeting" would be for each individual crop being assessed.</t>
  </si>
  <si>
    <t>Delineation of Target Population of Environments (TPE)</t>
  </si>
  <si>
    <t>TPE is determined by political boundaries; no effort made to detect, manage or exploit GxE within the TPE; no zonation of the TPE</t>
  </si>
  <si>
    <t>TPE is determined by political boundaries; no effort is made to monitor GxE; TPE is divided into zones based on agro ecological factors but validity of the zonation in terms of managing GxE has not been tested; trial results are reported by zones</t>
  </si>
  <si>
    <t>TPE is based on agro ecological knowledge confirmed by GxE &amp; genetic correlation analysis; test results are reported by zones; GxE within &amp; among zones is monitored; no effort is made to generate BLUPs appropriately weighting information across regions</t>
  </si>
  <si>
    <t>TPE is based on agro ecological knowledge confirmed by GxE &amp; genetic correlation analysis; test results are reported by zones; GxE within &amp; among zones is monitored; BLUPs appropriately weighting information across regions are generated</t>
  </si>
  <si>
    <t>Program Design</t>
  </si>
  <si>
    <t>Breeding approach not suitable for stated breeding objectives; cannot articulate rationale for program design &amp; lacks competence to alter program</t>
  </si>
  <si>
    <t>Breeding approach based on methods in general use in crop; cannot articulate rationale for program design but can implement design changes provided by a third party</t>
  </si>
  <si>
    <t>Breeding approach reflects common practices in crop; can articulate rationale for program design but has limited ability to improve on program design without significant outside input</t>
  </si>
  <si>
    <t xml:space="preserve">Breeding approach optimized to meet stated breeding objectives; fully understands &amp; can explain rationale for program design; engages in knowledgeable discussion on program design features with breeders &amp; geneticists; can &amp; will modify program design &amp; processes to overcome barriers, utilize new technology &amp; achieve revised objectives </t>
  </si>
  <si>
    <t>Generation Advancement</t>
  </si>
  <si>
    <t>No consideration or use of methods or approaches designed to achieve rapid generation advancement (e.g., Double Haploids, SSD, other)</t>
  </si>
  <si>
    <t>Attempts to use methods favorable to rapid generation advancement</t>
  </si>
  <si>
    <t>Has designed system for rapid generation advancement; used inconsistently &amp; with less impact than it could be</t>
  </si>
  <si>
    <t>Well-designed &amp; executed system(s) for rapid generation advancement; used routinely &amp; to great success; continuous improvement is integral to processes</t>
  </si>
  <si>
    <t>Breeding Cycle Time</t>
  </si>
  <si>
    <t>Breeders are unaware of the importance of minimizing breeding cycle time; yield testing delayed beyond justifiable limits; new lines tested for &gt; 4 years before they are recycled as parents</t>
  </si>
  <si>
    <t>Breeders are aware of the importance of minimizing breeding cycle time but no early generation yield testing is carried out; new lines are tested for &gt; 3 years before they are recycled as parents; total breeding cycle is 6 to 8 years</t>
  </si>
  <si>
    <t>Breeders are aware of the importance of minimizing breeding cycle time; early generation testing is used but new lines are tested for &gt; 2 years before they are recycled as parents; total breeding cycle is 5 to 6 years</t>
  </si>
  <si>
    <t>Breeders are aware of the importance of minimizing breeding cycle time; early generation testing employed &amp; new lines are tested for no more than 2 years before they are recycled as parents; total breeding cycle is &lt; 5 years</t>
  </si>
  <si>
    <t>Breeding cycle is defined as length of time from cross to utilization as parental line.</t>
  </si>
  <si>
    <t>Documentation &amp; Continuity</t>
  </si>
  <si>
    <t>No documentation of protocols &amp; SOPs</t>
  </si>
  <si>
    <t>Occasional documentation of protocols &amp; SOPs but not complete or well executed</t>
  </si>
  <si>
    <t>Semi-consistent documentation of protocols &amp; SOPs; helpful but not complete enough to ensure continuity of program or adequate training</t>
  </si>
  <si>
    <t>Annual or ongoing documentation of internal protocols &amp; SOPs to ensure continuity of program &amp; training of new staff</t>
  </si>
  <si>
    <t>Trait Pipeline</t>
  </si>
  <si>
    <t>Germplasm Characterization</t>
  </si>
  <si>
    <t>No characterization of germplasm resources</t>
  </si>
  <si>
    <t>Some varietal characteristics recorded but at a basic level; germplasm records not easily accessible to breeders</t>
  </si>
  <si>
    <t>Basic information about variety characteristics recorded &amp; available for access</t>
  </si>
  <si>
    <t xml:space="preserve">Sophisticated information (genotypic &amp; phenotypic) available about stored material in a format that breeders can access </t>
  </si>
  <si>
    <t>Utilization of Genetic Resources from Germplasm Collections</t>
  </si>
  <si>
    <t>No utilization; do not recognize any value in accessing germplasm collections</t>
  </si>
  <si>
    <t>Ad hoc use of germplasm; tends to be more speculative in nature &amp; not focused on key traits</t>
  </si>
  <si>
    <t>Recognize value of germplasm but often lack precise information regarding trait identification &amp; associated markers/QTLs; some use within the breeding program but lacks precision</t>
  </si>
  <si>
    <t>Breeders target traits from available germplasm collections to address breeding objectives; well-structured strategies for incorporation into adapted germplasm using a range of new technologies including Marker Assisted Selection (MAS)</t>
  </si>
  <si>
    <t>Access to Third-party Germplasm</t>
  </si>
  <si>
    <t>No access to third-party germplasm; operate in a "genetic vacuum"</t>
  </si>
  <si>
    <t>Limited access to third-party germplasm; not fully engaged with providers &amp; tend to obtain germplasm irregularly; not fully aware of regulatory, plant health or legal implications</t>
  </si>
  <si>
    <t>Good access to third-party germplasm but some limitations to full exploitation from regulatory, plant health or legal challenges</t>
  </si>
  <si>
    <t>Well connected with third-party genetic providers; all aspects of germplasm access covered, i.e., regulatory, plant health &amp; legal conditions; robust documentation &amp; paper trails in place</t>
  </si>
  <si>
    <t>Note the reasons for the scores, i.e., lack of awareness/interest/organizational needs, etc.</t>
  </si>
  <si>
    <t>Trait Prioritization Strategy</t>
  </si>
  <si>
    <t xml:space="preserve">No assessment mechanism </t>
  </si>
  <si>
    <t>Some informal, in-house assessment processes; individual programs make their own assessments rather than collaboratively</t>
  </si>
  <si>
    <t>In-house strategic planning in place, with defined priorities identified &amp; implemented</t>
  </si>
  <si>
    <t>Sophisticated prioritization system based upon robust data &amp; science reviews; independently assessed &amp; verified by third parties</t>
  </si>
  <si>
    <t>This question is intended to evaluate an organization actively operating a trait discovery program. In many cases, this will not apply to a national program, &amp; hence, it is shaded. However, some institutions may not cleanly fit this distinction. Use judgment in evaluating programs attempting to operate trait discovery programs to assess how effective/likely to be effective they are in the context of the institution's overall capability. There may be a need for recommendations about whether an institution is or is not well suited to trait discovery.</t>
  </si>
  <si>
    <t>Trait Mapping (Quantitative Trait Loci Discovery)</t>
  </si>
  <si>
    <t>No capability</t>
  </si>
  <si>
    <t>Limited capacity (infrastructure, intellectual capacity or both) for meaningful outcomes; primarily driven by individual interests or funding sources</t>
  </si>
  <si>
    <t>Capabilities to map traits extant but not utilized strategically; could become a valuable contributor to breeding programs with appropriate guidance</t>
  </si>
  <si>
    <t>Intellectual, technical &amp; infrastructure resources present &amp; utilized for trait discovery; institution &amp; scientists demonstrate ability to conduct trait discovery activities</t>
  </si>
  <si>
    <t>Assessor should note source of molecular markers &amp; confirm application is for breeding rather than purely research &amp; development purposes.</t>
  </si>
  <si>
    <t>Pre-breeder Activity Deployment &amp; Coordination</t>
  </si>
  <si>
    <t>No pre-breeding activity for traits</t>
  </si>
  <si>
    <t>Lack of strategic coordination between breeding &amp; trait mapping teams; no consideration of marker/QTL impact in design of marker-assisted breeding activities; no overall trait team lead</t>
  </si>
  <si>
    <t>Trait &amp; breeding teams coordinated on paper but not in practice; lack of coordination reduces utilization of markers in breeding programs; trait leads are clearly identified but do not have a fully articulated trait prioritization, advancement &amp; delivery plan</t>
  </si>
  <si>
    <t>Well-coordinated trait &amp; breeding teams have effective working relationships; factors affecting use of markers (e.g., cost or technical limitations) well understood &amp; incorporated into breeding process; routine interaction &amp; evaluation of results leads to effective use of markers in breeding program; trait team leads are responsible &amp; accountable for progress; trait team has a clearly articulated trait prioritization, advancement &amp; delivery plan</t>
  </si>
  <si>
    <t>Validation of Expression of Introgressed QTLs &amp; Efficacy Relative to Traditional Approaches</t>
  </si>
  <si>
    <t>No validation systems in place</t>
  </si>
  <si>
    <t>Some ad hoc validation takes place but not formalized &amp; not applicable to all traits</t>
  </si>
  <si>
    <t>Good validation systems in place but not formalized; some traits not fully verified</t>
  </si>
  <si>
    <t xml:space="preserve">Effective follow-up &amp; feedback mechanisms in place; sophisticated analysis &amp; verification processes are standard </t>
  </si>
  <si>
    <t>Effective QTL Deployment within Mainstream Breeding Programs</t>
  </si>
  <si>
    <t>Markers not used</t>
  </si>
  <si>
    <t>Some use of markers, primarily for Marker-Assisted Backcross (MAB); limited by budget &amp;/or expertise</t>
  </si>
  <si>
    <t>Markers primarily used for MAB; minimal use for forward selection (MAS); institution sees value in technology but may not be considering opportunities to further enhance program outcomes</t>
  </si>
  <si>
    <t>Mix of MAB &amp; MAS that complement the balance of breeding activities; institution clearly sees value &amp; is working to increase impact of technology</t>
  </si>
  <si>
    <t>Assess how EFFECTIVELY QTLs are being deployed. For institutions developing own QTLs, consider Items 46 to 49 when evaluating effectiveness of program &amp; highlight areas for improvement if deployment results are lacking. The question also applies to institutions deploying QTLs developed by third parties.</t>
  </si>
  <si>
    <t>GM Trait Deployment</t>
  </si>
  <si>
    <t>Does not exist</t>
  </si>
  <si>
    <t xml:space="preserve">Minimal, poorly targeted effort; not integrated into product pipeline; no stewardship program </t>
  </si>
  <si>
    <t xml:space="preserve">Program targets generally valuable; poor integration into product pipeline; inadequate stewardship program </t>
  </si>
  <si>
    <t>Well designed &amp; executed in all phases; targeted to high-impact traits; well integrated with product development pipeline; excellent stewardship program in place &amp; functioning</t>
  </si>
  <si>
    <t>Assessor should use N/A rating if GM trait deployment is not available or allowed for given situation. Describe whether constraint is regulatory, technical or FTO. "1" rating indicates GM trait deployment should be considered but is not currently.</t>
  </si>
  <si>
    <t>Breeding methodology</t>
  </si>
  <si>
    <t>Cultivar Development, Release &amp; Production</t>
  </si>
  <si>
    <t>Cultivar Development &amp; Commercial Release</t>
  </si>
  <si>
    <t>Product Advancement Decisions (up to &amp; including commercial release)</t>
  </si>
  <si>
    <t>Advancement criteria ill-defined or based upon poor or limited datasets; no competitive cultivars included in trials; no system to ensure rapid progress through testing program; no grower participatory trials considered or used</t>
  </si>
  <si>
    <t>Varieties advanced upon a system encompassing a range of datasets but not comprehensive; competitive cultivars included don't provide meaningful comparisons; minimal consideration of approaches to speed product advancement; grower participatory trials seldom considered or implemented</t>
  </si>
  <si>
    <t>Varieties advanced based upon a strong dataset &amp; verifiable systems, but year-to-year variation limits decision quality; best competitive cultivars included; advancement program not optimized for rapid progress; grower participatory trials may be used inconsistently</t>
  </si>
  <si>
    <t>Excellent advancement system with well-defined targets &amp; verification of datasets in place; best competitive cultivars provide meaningful comparisons in target environment &amp; are integral component of product advancement; testing system &amp; strategy optimized to move cultivars from first yield trial through variety release; grower participatory trials included as appropriate</t>
  </si>
  <si>
    <t>Decision to release products for commercial use may be under control of a national program rather than the institution. If that is the case, disregard the commercial aspect. Judgment is needed in determining applicability of participatory trial use in advancement decisions; Participatory trials are highly desired, but they must produce meaningful &amp; objective data.</t>
  </si>
  <si>
    <t>Engagement with External Bodies to Support Release Strategies</t>
  </si>
  <si>
    <t>No engagement</t>
  </si>
  <si>
    <t>No institutionally defined processes for engagement with external bodies (e.g., regulatory bodies, testing authorities, growers, end users, agronomic advisers, etc.); breeders &amp; other research staff seek input on ad hoc basis</t>
  </si>
  <si>
    <t>Institution acknowledges need for engaging external parties (e.g., regulatory bodies, testing authorities, growers, end users, agronomic advisers, etc.) in release decisions but has no formal system in place; breeders seek input from external bodies but process is ad hoc &amp; inconsistent</t>
  </si>
  <si>
    <t>Formal release process in place which requires participation by external bodies (e.g., regulatory bodies, testing authorities, growers, end users, agronomic advisers, etc.); external stakeholders actively engaged in process; release decision reflects input from external stakeholders</t>
  </si>
  <si>
    <t>Transition from Research (Breeding) Pipeline to Commercial Development</t>
  </si>
  <si>
    <t xml:space="preserve">No interface systems </t>
  </si>
  <si>
    <t>Limited interactions between breeders &amp; individuals or entities responsible for commercialization; not a priority for breeding institution; often seen as separate disciplines</t>
  </si>
  <si>
    <t>Institution acknowledges need for connecting breeding pipeline to commercial development but has no formal system in place; breeders &amp;/or commercial teams proactively communicate to enhance uptake but process is ad hoc &amp; inconsistent</t>
  </si>
  <si>
    <t xml:space="preserve">Institution committed to moving products from breeding pipeline to commercial development; interactions between breeding staff &amp; commercialization team are defined &amp; occur on regular basis; breeding staff proactively engages with &amp; is available to commercialization team to provide support </t>
  </si>
  <si>
    <t>Commercialization team may or may not be within target institution. Assessor should consider interaction with external commercial bodies also, as appropriate &amp; realistic for the market situation. The intent is that the transition should be proactively managed regardless of who/where it occurs.</t>
  </si>
  <si>
    <t>Post-release Product Performance</t>
  </si>
  <si>
    <t>No system in place to monitor performance of released products in commercial production</t>
  </si>
  <si>
    <t>Ad hoc monitoring of released products in commercial production; information not obviously incorporated into breeding plans or activities</t>
  </si>
  <si>
    <t>System in place to monitor product performance; inconsistent data collection &amp;/or inconsistent use of performance data to inform breeding strategy or actions</t>
  </si>
  <si>
    <t>System in place to monitor product performance; data collected &amp; utilized to inform breeding strategies &amp; actions regularly &amp; consistently</t>
  </si>
  <si>
    <t>Breeders' Seed Production</t>
  </si>
  <si>
    <t>Breeder Seed Production Coordinated with Commercial Seed Producers</t>
  </si>
  <si>
    <t>No understanding or alignment with commercial seed producer needs</t>
  </si>
  <si>
    <t>Inconsistent alignment with commercial seed producer needs; no process for determining breeder seed requirements</t>
  </si>
  <si>
    <t>Some alignment between breeder seed production &amp; commercial seed producer needs; process for determining breeder seed requirements exists but is not formalized</t>
  </si>
  <si>
    <t>Breeder seed production fully aligned with commercial seed producer needs; a formal process exists for generating breeder seed requirements</t>
  </si>
  <si>
    <t>Breeder Seed Production &amp; Processing Mechanics</t>
  </si>
  <si>
    <t>Low priority or little understanding of genetic purity &amp;/or high-quality seed production, resulting in poor purity record</t>
  </si>
  <si>
    <t>Understand the need for genetic purity &amp; attempt to produce high-quality breeder seed; results not always acceptable</t>
  </si>
  <si>
    <t>Understand the need for genetic purity &amp; have ability to produce high-quality breeder seed but do not always achieve intended results</t>
  </si>
  <si>
    <t>Field operations are organized &amp; conducted to ensure genetic purity &amp; high-quality breeder seed; output regularly meets purity &amp; quality criteria</t>
  </si>
  <si>
    <t>Systems to Enhance Multiplication Rates &amp; Accelerate Distribution</t>
  </si>
  <si>
    <t>No systems in place</t>
  </si>
  <si>
    <t>Limited capability &amp; recognition of opportunities; some specific increases taken up</t>
  </si>
  <si>
    <t>Some advanced systems in place but not standardized for all new varieties</t>
  </si>
  <si>
    <t>Aware of opportunities &amp; advanced systems in place enhancing speed of variety development (e.g., low seed rate, high multiplication systems, mechanization opportunities, seed processing machinery)</t>
  </si>
  <si>
    <t>Quality Assurance &amp; Quality Control Procedures</t>
  </si>
  <si>
    <t>Limited QA/QC abilities &amp; not recognized as a problem</t>
  </si>
  <si>
    <t>Some QA/QC systems in place but generally of low quality; little to no effort to confirm seed purity</t>
  </si>
  <si>
    <t>Recognized as key activity with some processes in place but not formalized; no formal feedback system in place (e.g., grow-out or molecular fingerprinting) to ensure breeders routinely confirm genetic purity</t>
  </si>
  <si>
    <t>Due diligence exemplary with good results &amp; rapid multiplication normalized; sophisticated feedback system in place (e.g., grow-out or molecular fingerprinting) to ensure breeders routinely confirm genetic purity</t>
  </si>
  <si>
    <t>Note that quality could include viability, genetic purity, physical purity, weed-free, &amp; disease-free. Assessor should note importance of these to crop being examined &amp; relevance to seed exchange/shipments to third parties.</t>
  </si>
  <si>
    <t>GM Product Stewardship</t>
  </si>
  <si>
    <t>Aware of stewardship requirements but low level of activity</t>
  </si>
  <si>
    <t>Good understanding of requirements but systems not fully optimized &amp; vulnerable to errors</t>
  </si>
  <si>
    <t xml:space="preserve">Good, well-defined systems in place with excellent due diligence </t>
  </si>
  <si>
    <t>Only relevant if GM crops are being commercialized.</t>
  </si>
  <si>
    <t>Cultivar development, release &amp; production</t>
  </si>
  <si>
    <t>Product Support</t>
  </si>
  <si>
    <t xml:space="preserve">Validated &amp; Documented Agronomic Practices for Optimum Product Performance </t>
  </si>
  <si>
    <t>No extension service engagement</t>
  </si>
  <si>
    <t>Some development work but limited benefits to growers</t>
  </si>
  <si>
    <t>Basic agronomy &amp; support systems but generic in nature</t>
  </si>
  <si>
    <t>Excellent link between genetics &amp; extension support; recognizes value of this activity &amp; that it enhances new variety uptake</t>
  </si>
  <si>
    <t>Field Agronomist Familiar with Product Prior to Commercial Availability</t>
  </si>
  <si>
    <t>No knowledge of varieties until release</t>
  </si>
  <si>
    <t>Some limited awareness but tends to be of a general nature</t>
  </si>
  <si>
    <t>Recognizes some traits &amp; characters of new varieties &amp; enhances variety uptake but lacks consistency</t>
  </si>
  <si>
    <t>Good understanding of variety strengths &amp; weaknesses &amp; provides good solutions; agronomic support enhances variety uptake</t>
  </si>
  <si>
    <t>Product  support</t>
  </si>
  <si>
    <t>Program Impact</t>
  </si>
  <si>
    <t>Process to Measure Impact</t>
  </si>
  <si>
    <t>Impact Measurement Process</t>
  </si>
  <si>
    <t>No process to measure impact on genetic gain or variety uptake in market</t>
  </si>
  <si>
    <t xml:space="preserve">Very limited process to measure impact on genetic gain &amp;/or market success; not effective enough to contribute to breeding objectives or strategic planning </t>
  </si>
  <si>
    <t>Ad hoc measurement of impact on genetic gain &amp;/or market success; utilizes some data sources but could be improved; information not necessarily integrated to impact future breeding objectives &amp; strategic planning</t>
  </si>
  <si>
    <t>Intentional, regular &amp; informative process in place to measure impact on genetic gain &amp; market success; utilizes effective combination of internal &amp; external data sources (e.g., government statistics, internal tracking, specific studies); information used to contribute to breeding objectives &amp; strategic planning</t>
  </si>
  <si>
    <t>This metric is intended to capture whether the institution devotes resources &amp; attention to intentionally tracking impact. An institution may score high on having systems in place to measure but low on following metrics of actual impact.</t>
  </si>
  <si>
    <t>Gain from Selection Impact</t>
  </si>
  <si>
    <t>Advanced Line or Hybrid Performance</t>
  </si>
  <si>
    <t>&lt; 10% of advanced lines/hybrids significantly outperform best competitive cultivars</t>
  </si>
  <si>
    <t>10% to 25% of advanced lines/hybrids significantly outperform best competitive cultivars</t>
  </si>
  <si>
    <t>25% to 50% of advanced lines/hybrids significantly outperform best competitive cultivars</t>
  </si>
  <si>
    <t>&gt; 50% of advanced lines/hybrids significantly outperform best competitive cultivars</t>
  </si>
  <si>
    <t>Attention should be given to obtaining the data required to assess these factors in order to improve benchmark values over time.</t>
  </si>
  <si>
    <t>Best Candidate Cultivar Performance</t>
  </si>
  <si>
    <t>Best candidate no different than best competitive cultivar for any trait</t>
  </si>
  <si>
    <t xml:space="preserve">Best candidate 2% to 3% better than best competitive cultivar for highest value traits; may be significantly worse than best competitive cultivars for some secondary traits </t>
  </si>
  <si>
    <t>Best candidate 3% to 5% better than best competitive cultivar for highest value traits; no significant weaknesses in secondary traits</t>
  </si>
  <si>
    <t>Best candidate &gt; 5% better than best competitive cultivar for highest value traits; ≥ to best competitive cultivar for secondary traits</t>
  </si>
  <si>
    <t>Program Impact in Market</t>
  </si>
  <si>
    <t>Evidence of Marketability</t>
  </si>
  <si>
    <t>Best candidates routinely demonstrate flaws that would be unacceptable in the market; no feedback is obtained by the program from growers &amp; end users</t>
  </si>
  <si>
    <t>Best candidates usually have one or more flaws affecting marketability; institution shows no evidence of addressing flaws in a systematic way; feedback from growers &amp; end users, including women, is obtained informally</t>
  </si>
  <si>
    <t>Best candidates meet or exceed market specifications for MOST attributes affecting marketability; may have a small number of flaws impacting marketability; formal quality &amp; marketability assessment systems involving end users are in place, but are not disaggregated by gender or wealth status</t>
  </si>
  <si>
    <t>Best candidates meet or exceed market specifications for all attributes affecting marketability; formal quality &amp; marketability assessment systems involving end users are in place, generating data that are disaggregated by gender or wealth status</t>
  </si>
  <si>
    <t>Market share &amp; variety lifespan are good indicators of program effectiveness. However, the effectiveness of the seed value chain can have a major impact on these measures. Although the assessment focuses on breeding programs, explore the value chain question if market share &amp;/or variety lifespan ratings are very low.</t>
  </si>
  <si>
    <t>Current Market Share of Program Varieties Released in Last 10 Years</t>
  </si>
  <si>
    <t>Never planted on more than 2% of hectarage</t>
  </si>
  <si>
    <t>Planted on 2% to 10% of hectarage</t>
  </si>
  <si>
    <t xml:space="preserve">Planted on 10% to 25% of hectarage </t>
  </si>
  <si>
    <t>Planted on &gt; 25% of hectarage</t>
  </si>
  <si>
    <t>Percent of Released Varieties Coming from Own Breeding Program</t>
  </si>
  <si>
    <t>&lt; 10%</t>
  </si>
  <si>
    <t>10% to 60%</t>
  </si>
  <si>
    <t>60% to 80%</t>
  </si>
  <si>
    <t>&gt; 80%</t>
  </si>
  <si>
    <t>Current Market Share of Varieties &amp; Germplasm from Own Program in Other Territories Released in Last 10 Years (specify)</t>
  </si>
  <si>
    <t>10% to 25%</t>
  </si>
  <si>
    <t>25% to 50%</t>
  </si>
  <si>
    <t>&gt; 50%</t>
  </si>
  <si>
    <t>This is not expected to be a factor for most national programs, but is likely to be very important for CGIAR centers.</t>
  </si>
  <si>
    <t>Program impact</t>
  </si>
  <si>
    <t>Strategic Planning &amp; Management</t>
  </si>
  <si>
    <t>Strategic Planning</t>
  </si>
  <si>
    <t>Organization Strategic Vision</t>
  </si>
  <si>
    <t>Organization lacks direction &amp; does not have clear 3- to 5-year priorities</t>
  </si>
  <si>
    <t>Organization has wide program focus which limits ability to identify priorities &amp; prioritize resources</t>
  </si>
  <si>
    <t>Organization has clearly articulated strategic vision spanning 3 to 5 years</t>
  </si>
  <si>
    <t>In addition to (3), organization has a vision for how its strategy will evolve in the long term (&gt; 10 years)</t>
  </si>
  <si>
    <t>Coordinated Product Profile Strategy</t>
  </si>
  <si>
    <t>No integrated planning process in place; breeders independently prioritize opportunities</t>
  </si>
  <si>
    <t>Internal strategic discussions occur beyond breeding team but often without market research or quantitative methodology</t>
  </si>
  <si>
    <t xml:space="preserve">Strategic plan in place &amp; refreshed at least every 3 to 5 years through a collaborative process with breeders &amp; market researchers; lacks product profile strategies </t>
  </si>
  <si>
    <t>All of (3), plus strategic plan establishes product profile strategies with vision of how products will be optimized &amp; disseminated downstream</t>
  </si>
  <si>
    <t>Market Research</t>
  </si>
  <si>
    <t>Organization lacks market research function</t>
  </si>
  <si>
    <t>Organization has market research focus, but focus limited to 1 or 2 elements of market research (e.g., end consumer or competitive landscape)</t>
  </si>
  <si>
    <t>Organization has comprehensive market research focus on the end consumer, competitive landscape &amp; value chain; focus is short-term (3 to 5 years); no gender-disaggregated data collected</t>
  </si>
  <si>
    <t xml:space="preserve">All of (3), plus the team identifies needs &amp; opportunities in the long term (10+ years) as well as the short-term; gender-disaggregated data collected </t>
  </si>
  <si>
    <t>"Go to Market" (GTM) Strategy</t>
  </si>
  <si>
    <t>Little focus on downstream/GTM strategy &amp; uptake; varieties simply released freely on the open market</t>
  </si>
  <si>
    <t>Institution has informal mechanisms (e.g., conversations throughout downstream value chain) to encourage uptake post-variety release</t>
  </si>
  <si>
    <t>Institution has active, formal mechanism to include interactions with downstream value chain both pre- &amp; post-variety release; access plan for women farmers not explicitly developed</t>
  </si>
  <si>
    <t>Institution has clear GTM strategies for each product (e.g., key interaction points with market, strategy to proactively influence value chain &amp; farmer adoption, view of value chain partners, whether &amp; how to create IP, etc.); access plan for women farmers explicitly developed</t>
  </si>
  <si>
    <t>GTM strategy certainly includes feedback from farmers but could also include downstream value chain participants such as seed sellers, buyers &amp; consumers.</t>
  </si>
  <si>
    <t>Strategic Management &amp; Alignment</t>
  </si>
  <si>
    <t>Strategic &amp; Management Alignment</t>
  </si>
  <si>
    <t>Little shared understanding through organization of overall strategy</t>
  </si>
  <si>
    <t xml:space="preserve">Breeders broadly aligned on organization strategic vision but ambiguous about how day-to-day roles fit into strategy </t>
  </si>
  <si>
    <t xml:space="preserve">Breeders &amp; supporting scientists broadly aligned on organization strategic vision &amp; have a sense of how day-to-day roles fit into strategy </t>
  </si>
  <si>
    <t>All of (3), plus breeders &amp; supporting scientists have an understanding of how their roles will evolve in the short- &amp; medium-term (3 to 5 years), given the current strategy</t>
  </si>
  <si>
    <t>Attitude toward Change</t>
  </si>
  <si>
    <t>Conservative approach, unwilling to accept change at any level</t>
  </si>
  <si>
    <t>Willing to look at changes in strategy, logistics &amp; technology but unlikely to want rapid deployment; general reluctance to change</t>
  </si>
  <si>
    <t>Changes in strategy, logistics &amp; technology welcomed but lack resource or strategic awareness to implement at all levels</t>
  </si>
  <si>
    <t>Dynamic approach with change in strategies, logistics &amp; novel technologies readily discussed &amp; implemented when appropriate; positive outlook on future prospects</t>
  </si>
  <si>
    <t>Collaboration with International Breeding Institutions</t>
  </si>
  <si>
    <t>Organization is indirectly linked with international partners &amp; there is limited collaboration</t>
  </si>
  <si>
    <t>Organization loosely linked with international partners &amp; breeders have relationships simply on an ad hoc basis</t>
  </si>
  <si>
    <t>Organization linked with international partners &amp; breeders unevenly have direct ties (e.g., through trainings, regular conversations) with respective programs</t>
  </si>
  <si>
    <t>Organization closely linked with international partners &amp; all breeders have direct ties (e.g., through trainings, regular conversations) with respective programs</t>
  </si>
  <si>
    <t>Collaboration with National Breeding Partners</t>
  </si>
  <si>
    <t>Organization is indirectly linked with national partners; there is limited collaboration</t>
  </si>
  <si>
    <t>Organization loosely linked with national partners; breeders have relationships on ad hoc basis</t>
  </si>
  <si>
    <t xml:space="preserve">Organization linked with national partners; breeders unevenly have direct ties with respective programs (e.g., through trainings, regular conversations, etc.) </t>
  </si>
  <si>
    <t xml:space="preserve">Organization closely linked with national partners; all breeders have direct ties with respective programs (e.g., through trainings, regular conversations, etc.) </t>
  </si>
  <si>
    <t>Collaboration Across Programs &amp; Divisions</t>
  </si>
  <si>
    <t>Very little collaboration across divisions or between programs (e.g., pathology &amp; breeding)</t>
  </si>
  <si>
    <t>Organization does not have formal mechanism to encourage collaboration across programs or divisions; collaboration occurs on an ad hoc basis; there are no service agreements or charge-back mechanisms for services</t>
  </si>
  <si>
    <t>Organization has varying levels of formal mechanisms to encourage collaboration across programs or divisions (e.g., process between breeders &amp; labs to define materials needed &amp; by when); has some service level agreement or charge-back mechanisms</t>
  </si>
  <si>
    <t xml:space="preserve">Service level agreements or defined milestones encourage collaboration across divisions or between programs (e.g., included as part of review process, milestones) </t>
  </si>
  <si>
    <t>Succession Planning</t>
  </si>
  <si>
    <t>Breeding programs have no succession plan strategy</t>
  </si>
  <si>
    <t>Succession plans are made on an ad hoc basis &amp; when needs arise</t>
  </si>
  <si>
    <t>Succession planning is recognized as an important aspect of successful breeding programs, but no formal strategies are in place</t>
  </si>
  <si>
    <t xml:space="preserve">Succession planning is part of the institution's strategic plan; detailed strategies are in place for the next 5 years, with clear career milestones for key staff </t>
  </si>
  <si>
    <t>Strategic planning &amp; management</t>
  </si>
  <si>
    <t>Budget &amp; Finance</t>
  </si>
  <si>
    <t>Budget Management</t>
  </si>
  <si>
    <t>Project leaders have no input into budget development &amp; no control over expenditure</t>
  </si>
  <si>
    <t>Project leaders have limited input &amp; influence</t>
  </si>
  <si>
    <t>Project leaders nominally responsible for budget development &amp; management but are routinely overridden</t>
  </si>
  <si>
    <t>Project leaders have major impact on budget development &amp; are responsible for budget management</t>
  </si>
  <si>
    <t>Capital Equipment Replacement Strategy</t>
  </si>
  <si>
    <t>No capital equipment replacement policy</t>
  </si>
  <si>
    <t>Some capital finance plans made (&amp; funds requested) but replacement on an ad hoc basis</t>
  </si>
  <si>
    <t>Funding &amp; mechanism to maintain equipment in place but not aligned with crop strategies or essential needs</t>
  </si>
  <si>
    <t>Robust capital equipment replacement policy based upon crop strategic needs; recognizes new technology opportunities &amp; initiates plans to engage with these</t>
  </si>
  <si>
    <t>Tracking of Activity-based Breeding Costs</t>
  </si>
  <si>
    <t>No visibility to cost of breeding program components</t>
  </si>
  <si>
    <t>Cost components tracked on ad hoc basis</t>
  </si>
  <si>
    <t>Most component costs regularly tracked but not driving decisions</t>
  </si>
  <si>
    <t>Clear visibility to cost of breeding program components &amp; regularly considers how to optimize (e.g., insource vs. outsource)</t>
  </si>
  <si>
    <t>Cost Metrics Used to Drive Efficiencies</t>
  </si>
  <si>
    <t>Little use of financial metrics across organization; no benchmarking</t>
  </si>
  <si>
    <t xml:space="preserve">Financial metrics utilized on an ad hoc basis or inefficiently across the organization; no regular benchmarking </t>
  </si>
  <si>
    <t>Financial metrics utilized across the organization but not systematically; benchmarking occurs but not against most relevant examples</t>
  </si>
  <si>
    <t>Financial metrics tracked on an organizational level; active efforts in continuous improvement through benchmarking</t>
  </si>
  <si>
    <t>Understanding of Financial Planning</t>
  </si>
  <si>
    <t>Breeders &amp; other project leaders receive no financial training</t>
  </si>
  <si>
    <t>Breeders &amp; other project leaders are included in formal budgeting &amp;/or accounting financial training</t>
  </si>
  <si>
    <t>All of (3), plus ongoing resources if breeders &amp; project leaders have budgeting &amp;/or finance questions</t>
  </si>
  <si>
    <t>Budget &amp; finance</t>
  </si>
  <si>
    <t>Performance Management</t>
  </si>
  <si>
    <t>Performance Evaluation</t>
  </si>
  <si>
    <t>Regular Evaluation Process</t>
  </si>
  <si>
    <t>Performance evaluations vary across the organization; mainly used to decide job promotion</t>
  </si>
  <si>
    <t>Annual performance evaluation process carried out consistently in the breeding division customized to role (e.g., breeder vs. post-doc); outlines personal development plan; no explicit evaluation of contribution to program goals</t>
  </si>
  <si>
    <t>All of (2), plus process parallels the same one used as basis for job promotion; differentiates staff into distinct rating groups that provide scientists with understanding of how they track against short- &amp; long-term expectations; contribution to program goals is taken into account in individual evaluation</t>
  </si>
  <si>
    <t>All of (3), plus process actively seeks collaborative feedback from others in the organization beyond to supervisor; evaluation process is fully &amp; explicitly aligned with program goals</t>
  </si>
  <si>
    <t>Individual &amp; Team Metrics Incorporated into Evaluation Process</t>
  </si>
  <si>
    <t>Few, if any, best practice metrics utilized in evaluation process</t>
  </si>
  <si>
    <t>Use of metrics applied unevenly across organization &amp; focus largely on traditional academic contribution criteria (e.g., published papers); little to no emphasis on allied disciplines' participation in breeding team's outcomes &amp; process</t>
  </si>
  <si>
    <t>Clearly defined metrics for breeders covering academic contribution, research practices/outcomes &amp; administration; less clear metrics for allied disciplines to contribute to breeding team's outcomes &amp; process</t>
  </si>
  <si>
    <t>All of (3), plus clear metrics for supporting scientists linked to their support of breeding process (e.g., for marker lab, tracking of delivery time to return material, number of complaints); explicit expectations for allied disciplines to contribute to breeding team's outcomes &amp; process</t>
  </si>
  <si>
    <t>Assessor should particularly note inclusion of allied disciplines. Are they held accountable for participation in crop group planning, as well as meeting service level requirements? Are they motivated to consider themselves part of crop team rather than separate entity?</t>
  </si>
  <si>
    <t>Corresponding Targets for Performance Metrics</t>
  </si>
  <si>
    <t>Limited targets associated with metrics in the performance evaluation process</t>
  </si>
  <si>
    <t>Targets correspond to metrics used in individual performance reviews (e.g., number of publications in given period)</t>
  </si>
  <si>
    <t xml:space="preserve">All of (3), plus clear team targets (e.g., reduced lab delivery time to x) displayed prominently in office </t>
  </si>
  <si>
    <t>Incentives</t>
  </si>
  <si>
    <t>Few incentives beyond promotions; no clear linkage to performance ratings</t>
  </si>
  <si>
    <t>Various incentives (e.g., financial, recognition such as plaques, mentions in publications) beyond promotion</t>
  </si>
  <si>
    <t>Incentives are clearly linked to performance ratings &amp; are transparently conveyed (e.g., clearly defined career trajectory based on performance level)</t>
  </si>
  <si>
    <t>All of (3), plus team incentives for meeting published team goals, including explicit inclusion of allied disciplines that support given breeding team</t>
  </si>
  <si>
    <t>Training</t>
  </si>
  <si>
    <t>Very few formal trainings across the organization</t>
  </si>
  <si>
    <t>Various levels of ongoing technical training (e.g., spending weeks/months at another institution learning a new topic)</t>
  </si>
  <si>
    <t>All of (2), plus formal onboarding program for new hires to familiarize them with organization structure, strategy &amp; logistical support</t>
  </si>
  <si>
    <t xml:space="preserve">All of (3), plus ongoing soft-skill trainings, such as project management, budgeting &amp; accounting </t>
  </si>
  <si>
    <t>Recruiting</t>
  </si>
  <si>
    <t>Recruiting: Metrics</t>
  </si>
  <si>
    <t>No metrics identified</t>
  </si>
  <si>
    <t>Metrics defined, but not regularly used by staff</t>
  </si>
  <si>
    <t>Metrics defined &amp; tracked as part of annual review process for recruiting</t>
  </si>
  <si>
    <t>All of (3), plus metrics referred to throughout year (e.g., quarterly)</t>
  </si>
  <si>
    <t>Recruiting: Sourcing</t>
  </si>
  <si>
    <t>Organization targets specific talent sources primarily based on volume &amp; individual biases (e.g., alumni relationships)</t>
  </si>
  <si>
    <t>Organization targets sources with a high number of candidates who meet externally validated or generic selection criteria (e.g., papers published, course lists)</t>
  </si>
  <si>
    <t>Organization tiers &amp; prioritizes sources known to have high-quality recruits (based on data analysis on internal performance of recruits)</t>
  </si>
  <si>
    <t>All of (3), plus organization pinpoints sources that help meet organization’s identified diversity &amp; other community needs</t>
  </si>
  <si>
    <t>Recruiting: Selection</t>
  </si>
  <si>
    <t>Criteria not well defined or consistent; selection over-reliant on interviewer/ manager judgment</t>
  </si>
  <si>
    <t>Criteria provide consistent guidance to interviewers to ensure new hires have skills required for the job</t>
  </si>
  <si>
    <t>Criteria screen for job-specific skills, attitudes &amp; behaviors most desirable in employees; criteria are customized for pivotal roles</t>
  </si>
  <si>
    <t>All of (3), plus innovative interviewing techniques to surface the attitudes &amp; behaviors of candidates (e.g., full-day technical sessions with scientists)</t>
  </si>
  <si>
    <t>Recruiting: Candidate Experience</t>
  </si>
  <si>
    <t>Communications with candidates are inconsistent, infrequent &amp; impersonal</t>
  </si>
  <si>
    <t>Recruiting process is HR-led, but research program leads make the final hiring decisions</t>
  </si>
  <si>
    <t>Research programs are involved in every aspect of the process (e.g., sourcing, recruiting &amp; interviewing); candidates are cultivated during all aspects of recruiting</t>
  </si>
  <si>
    <t>All of (3), plus the entire organization is involved &amp; aligned on the importance of recruiting; performance evaluations recognize recruiting participation</t>
  </si>
  <si>
    <t>Performance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</si>
</sst>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24">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16"/>
      <color theme="3"/>
      <name val="Calibri"/>
      <family val="2"/>
      <scheme val="minor"/>
    </font>
    <font>
      <sz val="11"/>
      <name val="Calibri"/>
      <family val="2"/>
      <scheme val="minor"/>
    </font>
    <font>
      <b/>
      <sz val="11"/>
      <name val="Calibri"/>
      <family val="2"/>
      <scheme val="minor"/>
    </font>
    <font>
      <sz val="14"/>
      <name val="Calibri"/>
      <family val="2"/>
      <scheme val="minor"/>
    </font>
    <font>
      <sz val="16"/>
      <name val="Calibri"/>
      <family val="2"/>
      <scheme val="minor"/>
    </font>
    <font>
      <b/>
      <sz val="14"/>
      <color theme="1"/>
      <name val="Calibri"/>
      <family val="2"/>
      <scheme val="minor"/>
    </font>
    <font>
      <b/>
      <sz val="12"/>
      <color theme="1"/>
      <name val="Calibri"/>
      <family val="2"/>
      <scheme val="minor"/>
    </font>
    <font>
      <b/>
      <sz val="12"/>
      <color theme="0"/>
      <name val="Calibri"/>
      <family val="2"/>
      <scheme val="minor"/>
    </font>
    <font>
      <i/>
      <sz val="14"/>
      <name val="Calibri"/>
      <family val="2"/>
      <scheme val="minor"/>
    </font>
    <font>
      <b/>
      <i/>
      <sz val="11"/>
      <name val="Calibri"/>
      <family val="2"/>
      <scheme val="minor"/>
    </font>
    <font>
      <i/>
      <sz val="11"/>
      <name val="Calibri"/>
      <family val="2"/>
      <scheme val="minor"/>
    </font>
    <font>
      <sz val="8"/>
      <name val="Calibri"/>
      <family val="2"/>
      <scheme val="minor"/>
    </font>
    <font>
      <sz val="12"/>
      <name val="Calibri"/>
      <family val="2"/>
      <scheme val="minor"/>
    </font>
    <font>
      <sz val="12"/>
      <color theme="1"/>
      <name val="Calibri"/>
      <family val="2"/>
      <scheme val="minor"/>
    </font>
    <font>
      <b/>
      <sz val="12"/>
      <name val="Calibri"/>
      <family val="2"/>
      <scheme val="minor"/>
    </font>
    <font>
      <b/>
      <sz val="16"/>
      <name val="Calibri"/>
      <family val="2"/>
      <scheme val="minor"/>
    </font>
    <font>
      <b/>
      <sz val="14"/>
      <name val="Calibri"/>
      <family val="2"/>
      <scheme val="minor"/>
    </font>
    <font>
      <b/>
      <i/>
      <sz val="24"/>
      <name val="Calibri"/>
      <family val="2"/>
      <scheme val="minor"/>
    </font>
    <font>
      <u/>
      <sz val="11"/>
      <name val="Calibri"/>
      <family val="2"/>
      <scheme val="minor"/>
    </font>
    <font>
      <i/>
      <u/>
      <sz val="11"/>
      <name val="Calibri"/>
      <family val="2"/>
      <scheme val="minor"/>
    </font>
  </fonts>
  <fills count="10">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538DD5"/>
        <bgColor indexed="64"/>
      </patternFill>
    </fill>
    <fill>
      <patternFill patternType="solid">
        <fgColor rgb="FFDCE6F1"/>
        <bgColor indexed="64"/>
      </patternFill>
    </fill>
    <fill>
      <patternFill patternType="solid">
        <fgColor theme="9"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17" fillId="0" borderId="0" applyFont="0" applyFill="0" applyBorder="0" applyAlignment="0" applyProtection="0"/>
  </cellStyleXfs>
  <cellXfs count="99">
    <xf numFmtId="0" fontId="0" fillId="0" borderId="0" xfId="0"/>
    <xf numFmtId="0" fontId="0" fillId="0" borderId="0" xfId="0" applyAlignment="1">
      <alignment horizontal="center"/>
    </xf>
    <xf numFmtId="0" fontId="0" fillId="0" borderId="0" xfId="0" applyFill="1" applyAlignment="1">
      <alignment horizontal="center"/>
    </xf>
    <xf numFmtId="0" fontId="5" fillId="0" borderId="1" xfId="0" applyFont="1" applyBorder="1" applyAlignment="1">
      <alignment horizontal="left" vertical="top" wrapText="1"/>
    </xf>
    <xf numFmtId="0" fontId="8" fillId="0" borderId="0" xfId="0" applyFont="1" applyFill="1" applyAlignment="1">
      <alignment horizontal="left" vertical="top" wrapText="1"/>
    </xf>
    <xf numFmtId="0" fontId="7" fillId="0" borderId="0" xfId="0" applyFont="1" applyFill="1" applyAlignment="1">
      <alignment horizontal="left" vertical="top" wrapText="1"/>
    </xf>
    <xf numFmtId="0" fontId="5" fillId="0" borderId="0" xfId="0" applyFont="1" applyFill="1" applyAlignment="1">
      <alignment horizontal="left" vertical="top" wrapText="1"/>
    </xf>
    <xf numFmtId="0" fontId="5" fillId="0" borderId="0" xfId="0" applyFont="1" applyFill="1" applyAlignment="1">
      <alignment horizontal="left" vertical="top"/>
    </xf>
    <xf numFmtId="0" fontId="6" fillId="0" borderId="1" xfId="0" applyFont="1" applyFill="1" applyBorder="1" applyAlignment="1">
      <alignment horizontal="left" wrapText="1"/>
    </xf>
    <xf numFmtId="0" fontId="4" fillId="3" borderId="0" xfId="0" applyFont="1" applyFill="1" applyAlignment="1">
      <alignment horizontal="left" vertical="center"/>
    </xf>
    <xf numFmtId="0" fontId="0" fillId="3" borderId="0" xfId="0" applyFill="1"/>
    <xf numFmtId="0" fontId="10" fillId="3" borderId="0" xfId="0" applyFont="1" applyFill="1"/>
    <xf numFmtId="0" fontId="0" fillId="3" borderId="0" xfId="0" applyFill="1" applyAlignment="1">
      <alignment wrapText="1"/>
    </xf>
    <xf numFmtId="0" fontId="10" fillId="3" borderId="0" xfId="0" applyFont="1" applyFill="1" applyAlignment="1">
      <alignment wrapText="1"/>
    </xf>
    <xf numFmtId="0" fontId="9" fillId="3" borderId="0" xfId="0" applyFont="1" applyFill="1" applyAlignment="1">
      <alignment wrapText="1"/>
    </xf>
    <xf numFmtId="0" fontId="0" fillId="3" borderId="3" xfId="0" applyFill="1" applyBorder="1" applyAlignment="1">
      <alignment wrapText="1"/>
    </xf>
    <xf numFmtId="0" fontId="11" fillId="4" borderId="3" xfId="0" applyFont="1" applyFill="1" applyBorder="1" applyAlignment="1">
      <alignment wrapText="1"/>
    </xf>
    <xf numFmtId="0" fontId="11" fillId="4" borderId="2" xfId="0" applyFont="1" applyFill="1" applyBorder="1" applyAlignment="1">
      <alignment wrapText="1"/>
    </xf>
    <xf numFmtId="0" fontId="7" fillId="3" borderId="0" xfId="0" applyFont="1" applyFill="1" applyAlignment="1">
      <alignment horizontal="left" vertical="top" wrapText="1"/>
    </xf>
    <xf numFmtId="0" fontId="6" fillId="0" borderId="1" xfId="0" applyFont="1" applyFill="1" applyBorder="1" applyAlignment="1">
      <alignment horizontal="center" wrapText="1"/>
    </xf>
    <xf numFmtId="0" fontId="6" fillId="3" borderId="1" xfId="0" applyFont="1" applyFill="1" applyBorder="1" applyAlignment="1">
      <alignment horizontal="left" wrapText="1"/>
    </xf>
    <xf numFmtId="0" fontId="5" fillId="0" borderId="0" xfId="0" applyFont="1" applyFill="1" applyAlignment="1">
      <alignment vertical="top"/>
    </xf>
    <xf numFmtId="0" fontId="13" fillId="0" borderId="1" xfId="0" applyFont="1" applyFill="1" applyBorder="1" applyAlignment="1">
      <alignment horizontal="left" wrapText="1"/>
    </xf>
    <xf numFmtId="0" fontId="5" fillId="0" borderId="1" xfId="0" applyFont="1" applyFill="1" applyBorder="1" applyAlignment="1">
      <alignment horizontal="left" vertical="top" wrapText="1"/>
    </xf>
    <xf numFmtId="0" fontId="6" fillId="0" borderId="0" xfId="0" applyFont="1" applyFill="1" applyAlignment="1">
      <alignment horizontal="left"/>
    </xf>
    <xf numFmtId="0" fontId="8" fillId="0" borderId="0" xfId="0" applyFont="1" applyFill="1" applyAlignment="1">
      <alignment horizontal="center" vertical="center"/>
    </xf>
    <xf numFmtId="0" fontId="7" fillId="3" borderId="0" xfId="0" applyFont="1" applyFill="1" applyAlignment="1">
      <alignment horizontal="center" vertical="center"/>
    </xf>
    <xf numFmtId="0" fontId="7" fillId="0" borderId="0" xfId="0" applyFont="1" applyFill="1" applyAlignment="1">
      <alignment horizontal="center" vertical="center"/>
    </xf>
    <xf numFmtId="0" fontId="5" fillId="0" borderId="0" xfId="0" applyFont="1" applyFill="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textRotation="90" wrapText="1"/>
    </xf>
    <xf numFmtId="0" fontId="0" fillId="6" borderId="4" xfId="0" applyFill="1" applyBorder="1" applyAlignment="1">
      <alignment wrapText="1"/>
    </xf>
    <xf numFmtId="17" fontId="12" fillId="3" borderId="0" xfId="0" quotePrefix="1" applyNumberFormat="1" applyFont="1" applyFill="1" applyAlignment="1">
      <alignment horizontal="left" vertical="center"/>
    </xf>
    <xf numFmtId="164" fontId="18" fillId="9" borderId="1" xfId="110" applyNumberFormat="1" applyFont="1" applyFill="1" applyBorder="1" applyAlignment="1">
      <alignment horizontal="left" vertical="top"/>
    </xf>
    <xf numFmtId="0" fontId="16" fillId="9" borderId="1" xfId="0" applyFont="1" applyFill="1" applyBorder="1" applyAlignment="1">
      <alignment horizontal="left" vertical="top" wrapText="1"/>
    </xf>
    <xf numFmtId="0" fontId="16" fillId="9" borderId="1" xfId="0" applyFont="1" applyFill="1" applyBorder="1" applyAlignment="1">
      <alignment horizontal="left" vertical="top"/>
    </xf>
    <xf numFmtId="0" fontId="5" fillId="9" borderId="1" xfId="0" applyFont="1" applyFill="1" applyBorder="1" applyAlignment="1">
      <alignment horizontal="left" vertical="top"/>
    </xf>
    <xf numFmtId="0" fontId="6" fillId="9" borderId="1" xfId="0" applyFont="1" applyFill="1" applyBorder="1" applyAlignment="1" applyProtection="1">
      <alignment horizontal="center" vertical="center" textRotation="90"/>
      <protection locked="0"/>
    </xf>
    <xf numFmtId="0" fontId="6" fillId="9" borderId="1" xfId="0" applyFont="1" applyFill="1" applyBorder="1" applyAlignment="1" applyProtection="1">
      <alignment horizontal="center" vertical="center" textRotation="90" wrapText="1"/>
      <protection locked="0"/>
    </xf>
    <xf numFmtId="0" fontId="19" fillId="0" borderId="0" xfId="0" applyFont="1" applyFill="1" applyAlignment="1">
      <alignment horizontal="left" vertical="center"/>
    </xf>
    <xf numFmtId="0" fontId="8" fillId="0" borderId="0" xfId="0" applyFont="1" applyFill="1" applyAlignment="1">
      <alignment horizontal="center" vertical="center" textRotation="90"/>
    </xf>
    <xf numFmtId="0" fontId="8" fillId="0" borderId="0" xfId="0" applyFont="1" applyFill="1" applyAlignment="1">
      <alignment horizontal="center" vertical="top"/>
    </xf>
    <xf numFmtId="0" fontId="8" fillId="3" borderId="0" xfId="0" applyFont="1" applyFill="1" applyAlignment="1">
      <alignment horizontal="left" vertical="top" wrapText="1"/>
    </xf>
    <xf numFmtId="0" fontId="5" fillId="2" borderId="0" xfId="0" applyFont="1" applyFill="1" applyAlignment="1">
      <alignment horizontal="left" vertical="top"/>
    </xf>
    <xf numFmtId="0" fontId="14" fillId="0" borderId="0" xfId="0" applyFont="1" applyFill="1" applyAlignment="1">
      <alignment vertical="top"/>
    </xf>
    <xf numFmtId="0" fontId="5" fillId="0" borderId="0" xfId="0" applyFont="1" applyFill="1" applyAlignment="1">
      <alignment vertical="top" wrapText="1"/>
    </xf>
    <xf numFmtId="0" fontId="8" fillId="0" borderId="0" xfId="0" applyFont="1" applyFill="1" applyAlignment="1">
      <alignment horizontal="left" vertical="top"/>
    </xf>
    <xf numFmtId="0" fontId="7" fillId="3" borderId="0" xfId="0" applyFont="1" applyFill="1" applyAlignment="1">
      <alignment horizontal="center" vertical="center" textRotation="90"/>
    </xf>
    <xf numFmtId="0" fontId="7" fillId="3" borderId="0" xfId="0" applyFont="1" applyFill="1" applyAlignment="1">
      <alignment horizontal="center" vertical="top"/>
    </xf>
    <xf numFmtId="0" fontId="5" fillId="5" borderId="0" xfId="0" applyFont="1" applyFill="1" applyAlignment="1">
      <alignment horizontal="left" vertical="top"/>
    </xf>
    <xf numFmtId="0" fontId="5" fillId="3" borderId="0" xfId="0" applyFont="1" applyFill="1" applyAlignment="1">
      <alignment vertical="top"/>
    </xf>
    <xf numFmtId="0" fontId="14" fillId="3" borderId="0" xfId="0" applyFont="1" applyFill="1" applyAlignment="1">
      <alignment vertical="top"/>
    </xf>
    <xf numFmtId="0" fontId="5" fillId="3" borderId="0" xfId="0" applyFont="1" applyFill="1" applyAlignment="1">
      <alignment horizontal="center" vertical="center"/>
    </xf>
    <xf numFmtId="0" fontId="5" fillId="3" borderId="0" xfId="0" applyFont="1" applyFill="1" applyAlignment="1">
      <alignment vertical="top" wrapText="1"/>
    </xf>
    <xf numFmtId="0" fontId="7" fillId="3" borderId="0" xfId="0" applyFont="1" applyFill="1" applyAlignment="1">
      <alignment horizontal="left" vertical="top"/>
    </xf>
    <xf numFmtId="17" fontId="20" fillId="0" borderId="0" xfId="0" applyNumberFormat="1" applyFont="1" applyFill="1" applyAlignment="1">
      <alignment horizontal="center" vertical="center"/>
    </xf>
    <xf numFmtId="0" fontId="7" fillId="0" borderId="0" xfId="0" applyFont="1" applyFill="1" applyAlignment="1">
      <alignment horizontal="center" vertical="center" textRotation="90"/>
    </xf>
    <xf numFmtId="0" fontId="7" fillId="0" borderId="0" xfId="0" applyFont="1" applyFill="1" applyAlignment="1">
      <alignment horizontal="center" vertical="top"/>
    </xf>
    <xf numFmtId="0" fontId="7" fillId="0" borderId="0" xfId="0" applyFont="1" applyFill="1" applyAlignment="1">
      <alignment horizontal="left" vertical="top"/>
    </xf>
    <xf numFmtId="0" fontId="7" fillId="0" borderId="0" xfId="0" applyFont="1" applyFill="1" applyAlignment="1">
      <alignment vertical="top" wrapText="1"/>
    </xf>
    <xf numFmtId="17" fontId="21" fillId="0" borderId="0" xfId="0" applyNumberFormat="1" applyFont="1" applyFill="1" applyAlignment="1">
      <alignment horizontal="left" vertical="center"/>
    </xf>
    <xf numFmtId="17" fontId="12" fillId="0" borderId="0" xfId="0" applyNumberFormat="1" applyFont="1" applyFill="1" applyAlignment="1" applyProtection="1">
      <alignment horizontal="center" vertical="center"/>
      <protection locked="0"/>
    </xf>
    <xf numFmtId="0" fontId="12" fillId="0" borderId="0" xfId="0" applyFont="1" applyFill="1" applyAlignment="1">
      <alignment horizontal="left" vertical="top"/>
    </xf>
    <xf numFmtId="0" fontId="5" fillId="0" borderId="1" xfId="0" applyFont="1" applyBorder="1" applyAlignment="1">
      <alignment horizontal="center" vertical="top" wrapText="1"/>
    </xf>
    <xf numFmtId="0" fontId="5" fillId="0" borderId="1" xfId="0" applyFont="1" applyBorder="1" applyAlignment="1">
      <alignment horizontal="left" vertical="top"/>
    </xf>
    <xf numFmtId="0" fontId="5" fillId="0" borderId="1" xfId="0" applyFont="1" applyFill="1" applyBorder="1" applyAlignment="1">
      <alignment horizontal="center" vertical="top" wrapText="1"/>
    </xf>
    <xf numFmtId="0" fontId="6" fillId="0" borderId="0" xfId="0" applyFont="1" applyFill="1" applyAlignment="1">
      <alignment horizontal="left" vertical="top" wrapText="1"/>
    </xf>
    <xf numFmtId="0" fontId="5" fillId="7" borderId="1" xfId="0" applyFont="1" applyFill="1" applyBorder="1" applyAlignment="1">
      <alignment horizontal="left" vertical="top" wrapText="1"/>
    </xf>
    <xf numFmtId="0" fontId="5" fillId="7" borderId="1" xfId="0" applyFont="1" applyFill="1" applyBorder="1" applyAlignment="1">
      <alignment horizontal="center" vertical="center" wrapText="1"/>
    </xf>
    <xf numFmtId="0" fontId="14" fillId="7" borderId="1" xfId="0" applyFont="1" applyFill="1" applyBorder="1" applyAlignment="1">
      <alignment horizontal="left" vertical="top" wrapText="1"/>
    </xf>
    <xf numFmtId="0" fontId="5" fillId="7" borderId="1" xfId="0" applyFont="1" applyFill="1" applyBorder="1" applyAlignment="1">
      <alignment horizontal="left" vertical="top"/>
    </xf>
    <xf numFmtId="0" fontId="14" fillId="0" borderId="1" xfId="0" applyFont="1" applyBorder="1" applyAlignment="1">
      <alignment horizontal="left" vertical="top"/>
    </xf>
    <xf numFmtId="0" fontId="5" fillId="8" borderId="1" xfId="0" applyFont="1" applyFill="1" applyBorder="1" applyAlignment="1">
      <alignment horizontal="left" vertical="top" wrapText="1"/>
    </xf>
    <xf numFmtId="0" fontId="5" fillId="8" borderId="1" xfId="0" applyFont="1" applyFill="1" applyBorder="1" applyAlignment="1">
      <alignment horizontal="center" vertical="center" wrapText="1"/>
    </xf>
    <xf numFmtId="0" fontId="14" fillId="8" borderId="1" xfId="0" applyFont="1" applyFill="1" applyBorder="1" applyAlignment="1">
      <alignment horizontal="left" vertical="top" wrapText="1"/>
    </xf>
    <xf numFmtId="0" fontId="5" fillId="9"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lignment horizontal="center" vertical="center" textRotation="90"/>
    </xf>
    <xf numFmtId="0" fontId="5" fillId="0" borderId="0" xfId="0" applyFont="1" applyFill="1" applyAlignment="1">
      <alignment horizontal="center" vertical="top"/>
    </xf>
    <xf numFmtId="0" fontId="14" fillId="0" borderId="0" xfId="0" applyFont="1" applyFill="1" applyAlignment="1">
      <alignment horizontal="left" vertical="top"/>
    </xf>
    <xf numFmtId="0" fontId="16" fillId="0" borderId="0" xfId="0" applyFont="1" applyFill="1" applyAlignment="1">
      <alignment horizontal="left" vertical="top" wrapText="1"/>
    </xf>
    <xf numFmtId="0" fontId="16" fillId="0" borderId="0" xfId="0" applyFont="1" applyAlignment="1">
      <alignment horizontal="left" vertical="top" wrapText="1"/>
    </xf>
    <xf numFmtId="0" fontId="14"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6"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6" fillId="9" borderId="5" xfId="0" applyFont="1" applyFill="1" applyBorder="1" applyAlignment="1">
      <alignment horizontal="left" vertical="top" wrapText="1"/>
    </xf>
    <xf numFmtId="0" fontId="6" fillId="9" borderId="7" xfId="0" applyFont="1" applyFill="1" applyBorder="1" applyAlignment="1">
      <alignment horizontal="left" vertical="top" wrapText="1"/>
    </xf>
    <xf numFmtId="0" fontId="6" fillId="9" borderId="6" xfId="0" applyFont="1" applyFill="1" applyBorder="1" applyAlignment="1">
      <alignment horizontal="left" vertical="top" wrapText="1"/>
    </xf>
    <xf numFmtId="0" fontId="6" fillId="0" borderId="1" xfId="0" applyFont="1" applyFill="1" applyBorder="1" applyAlignment="1" applyProtection="1">
      <alignment horizontal="center" vertical="center" textRotation="90"/>
      <protection locked="0"/>
    </xf>
    <xf numFmtId="0" fontId="6" fillId="0" borderId="1" xfId="0" applyFont="1" applyFill="1" applyBorder="1" applyAlignment="1" applyProtection="1">
      <alignment horizontal="center" vertical="center" textRotation="90" wrapText="1"/>
      <protection locked="0"/>
    </xf>
    <xf numFmtId="0" fontId="6" fillId="0" borderId="1" xfId="0" applyFont="1" applyFill="1" applyBorder="1" applyAlignment="1">
      <alignment horizontal="center" vertical="center" textRotation="90"/>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Fill="1" applyBorder="1" applyAlignment="1">
      <alignment horizontal="left" vertical="top" wrapText="1"/>
    </xf>
  </cellXfs>
  <cellStyles count="111">
    <cellStyle name="Comma" xfId="110" builtinId="3"/>
    <cellStyle name="Followed Hyperlink" xfId="69" builtinId="9" hidden="1"/>
    <cellStyle name="Followed Hyperlink" xfId="73" builtinId="9" hidden="1"/>
    <cellStyle name="Followed Hyperlink" xfId="77" builtinId="9" hidden="1"/>
    <cellStyle name="Followed Hyperlink" xfId="81" builtinId="9" hidden="1"/>
    <cellStyle name="Followed Hyperlink" xfId="85" builtinId="9" hidden="1"/>
    <cellStyle name="Followed Hyperlink" xfId="89" builtinId="9" hidden="1"/>
    <cellStyle name="Followed Hyperlink" xfId="93" builtinId="9" hidden="1"/>
    <cellStyle name="Followed Hyperlink" xfId="97" builtinId="9" hidden="1"/>
    <cellStyle name="Followed Hyperlink" xfId="101" builtinId="9" hidden="1"/>
    <cellStyle name="Followed Hyperlink" xfId="105" builtinId="9" hidden="1"/>
    <cellStyle name="Followed Hyperlink" xfId="109" builtinId="9" hidden="1"/>
    <cellStyle name="Followed Hyperlink" xfId="107" builtinId="9" hidden="1"/>
    <cellStyle name="Followed Hyperlink" xfId="103" builtinId="9" hidden="1"/>
    <cellStyle name="Followed Hyperlink" xfId="99" builtinId="9" hidden="1"/>
    <cellStyle name="Followed Hyperlink" xfId="95" builtinId="9" hidden="1"/>
    <cellStyle name="Followed Hyperlink" xfId="91" builtinId="9" hidden="1"/>
    <cellStyle name="Followed Hyperlink" xfId="87" builtinId="9" hidden="1"/>
    <cellStyle name="Followed Hyperlink" xfId="83" builtinId="9" hidden="1"/>
    <cellStyle name="Followed Hyperlink" xfId="79" builtinId="9" hidden="1"/>
    <cellStyle name="Followed Hyperlink" xfId="75" builtinId="9" hidden="1"/>
    <cellStyle name="Followed Hyperlink" xfId="71" builtinId="9" hidden="1"/>
    <cellStyle name="Followed Hyperlink" xfId="67" builtinId="9" hidden="1"/>
    <cellStyle name="Followed Hyperlink" xfId="24" builtinId="9" hidden="1"/>
    <cellStyle name="Followed Hyperlink" xfId="26" builtinId="9" hidden="1"/>
    <cellStyle name="Followed Hyperlink" xfId="28" builtinId="9" hidden="1"/>
    <cellStyle name="Followed Hyperlink" xfId="33" builtinId="9" hidden="1"/>
    <cellStyle name="Followed Hyperlink" xfId="35" builtinId="9" hidden="1"/>
    <cellStyle name="Followed Hyperlink" xfId="37" builtinId="9" hidden="1"/>
    <cellStyle name="Followed Hyperlink" xfId="41" builtinId="9" hidden="1"/>
    <cellStyle name="Followed Hyperlink" xfId="43" builtinId="9" hidden="1"/>
    <cellStyle name="Followed Hyperlink" xfId="45" builtinId="9" hidden="1"/>
    <cellStyle name="Followed Hyperlink" xfId="49" builtinId="9" hidden="1"/>
    <cellStyle name="Followed Hyperlink" xfId="51" builtinId="9" hidden="1"/>
    <cellStyle name="Followed Hyperlink" xfId="53" builtinId="9" hidden="1"/>
    <cellStyle name="Followed Hyperlink" xfId="57" builtinId="9" hidden="1"/>
    <cellStyle name="Followed Hyperlink" xfId="59" builtinId="9" hidden="1"/>
    <cellStyle name="Followed Hyperlink" xfId="61" builtinId="9" hidden="1"/>
    <cellStyle name="Followed Hyperlink" xfId="65" builtinId="9" hidden="1"/>
    <cellStyle name="Followed Hyperlink" xfId="63" builtinId="9" hidden="1"/>
    <cellStyle name="Followed Hyperlink" xfId="55" builtinId="9" hidden="1"/>
    <cellStyle name="Followed Hyperlink" xfId="47" builtinId="9" hidden="1"/>
    <cellStyle name="Followed Hyperlink" xfId="39"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64" builtinId="8" hidden="1"/>
    <cellStyle name="Hyperlink" xfId="66" builtinId="8" hidden="1"/>
    <cellStyle name="Hyperlink" xfId="68" builtinId="8" hidden="1"/>
    <cellStyle name="Hyperlink" xfId="72" builtinId="8" hidden="1"/>
    <cellStyle name="Hyperlink" xfId="74" builtinId="8" hidden="1"/>
    <cellStyle name="Hyperlink" xfId="76" builtinId="8" hidden="1"/>
    <cellStyle name="Hyperlink" xfId="80" builtinId="8" hidden="1"/>
    <cellStyle name="Hyperlink" xfId="82" builtinId="8" hidden="1"/>
    <cellStyle name="Hyperlink" xfId="84" builtinId="8" hidden="1"/>
    <cellStyle name="Hyperlink" xfId="88" builtinId="8" hidden="1"/>
    <cellStyle name="Hyperlink" xfId="90" builtinId="8" hidden="1"/>
    <cellStyle name="Hyperlink" xfId="92" builtinId="8" hidden="1"/>
    <cellStyle name="Hyperlink" xfId="96" builtinId="8" hidden="1"/>
    <cellStyle name="Hyperlink" xfId="98" builtinId="8" hidden="1"/>
    <cellStyle name="Hyperlink" xfId="100" builtinId="8" hidden="1"/>
    <cellStyle name="Hyperlink" xfId="104" builtinId="8" hidden="1"/>
    <cellStyle name="Hyperlink" xfId="106" builtinId="8" hidden="1"/>
    <cellStyle name="Hyperlink" xfId="108" builtinId="8" hidden="1"/>
    <cellStyle name="Hyperlink" xfId="102" builtinId="8" hidden="1"/>
    <cellStyle name="Hyperlink" xfId="94" builtinId="8" hidden="1"/>
    <cellStyle name="Hyperlink" xfId="86" builtinId="8" hidden="1"/>
    <cellStyle name="Hyperlink" xfId="78" builtinId="8" hidden="1"/>
    <cellStyle name="Hyperlink" xfId="70" builtinId="8" hidden="1"/>
    <cellStyle name="Hyperlink" xfId="62" builtinId="8" hidden="1"/>
    <cellStyle name="Hyperlink" xfId="27" builtinId="8" hidden="1"/>
    <cellStyle name="Hyperlink" xfId="29" builtinId="8" hidden="1"/>
    <cellStyle name="Hyperlink" xfId="32" builtinId="8" hidden="1"/>
    <cellStyle name="Hyperlink" xfId="34" builtinId="8" hidden="1"/>
    <cellStyle name="Hyperlink" xfId="36"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6" builtinId="8" hidden="1"/>
    <cellStyle name="Hyperlink" xfId="58" builtinId="8" hidden="1"/>
    <cellStyle name="Hyperlink" xfId="60" builtinId="8" hidden="1"/>
    <cellStyle name="Hyperlink" xfId="54" builtinId="8" hidden="1"/>
    <cellStyle name="Hyperlink" xfId="38"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7" builtinId="8" hidden="1"/>
    <cellStyle name="Hyperlink" xfId="9" builtinId="8" hidden="1"/>
    <cellStyle name="Hyperlink" xfId="11" builtinId="8" hidden="1"/>
    <cellStyle name="Hyperlink" xfId="5" builtinId="8" hidden="1"/>
    <cellStyle name="Hyperlink" xfId="3" builtinId="8" hidden="1"/>
    <cellStyle name="Hyperlink" xfId="1" builtinId="8" hidden="1"/>
    <cellStyle name="Normal" xfId="0" builtinId="0"/>
    <cellStyle name="Normal 2" xfId="31" xr:uid="{00000000-0005-0000-0000-00006E000000}"/>
  </cellStyles>
  <dxfs count="0"/>
  <tableStyles count="0" defaultTableStyle="TableStyleMedium9" defaultPivotStyle="PivotStyleMedium4"/>
  <colors>
    <mruColors>
      <color rgb="FFC6E6A2"/>
      <color rgb="FFFFFF75"/>
      <color rgb="FFF2D4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21"/>
  <sheetViews>
    <sheetView workbookViewId="0">
      <selection activeCell="C8" sqref="C8"/>
    </sheetView>
  </sheetViews>
  <sheetFormatPr defaultColWidth="11" defaultRowHeight="15.75"/>
  <cols>
    <col min="3" max="3" width="76.75" bestFit="1" customWidth="1"/>
  </cols>
  <sheetData>
    <row r="2" spans="2:7">
      <c r="D2" s="1">
        <v>1</v>
      </c>
      <c r="E2" s="1">
        <v>2</v>
      </c>
      <c r="F2" s="1">
        <v>3</v>
      </c>
      <c r="G2" s="1">
        <v>4</v>
      </c>
    </row>
    <row r="3" spans="2:7">
      <c r="D3" s="1"/>
      <c r="E3" s="1"/>
      <c r="F3" s="1"/>
      <c r="G3" s="1"/>
    </row>
    <row r="4" spans="2:7">
      <c r="B4" t="s">
        <v>0</v>
      </c>
      <c r="C4" t="s">
        <v>1</v>
      </c>
      <c r="D4" s="2"/>
      <c r="E4" s="2"/>
      <c r="F4" s="2"/>
      <c r="G4" s="2"/>
    </row>
    <row r="5" spans="2:7">
      <c r="C5" t="s">
        <v>2</v>
      </c>
      <c r="D5" s="2"/>
      <c r="E5" s="2"/>
      <c r="F5" s="2"/>
      <c r="G5" s="2"/>
    </row>
    <row r="6" spans="2:7">
      <c r="D6" s="2"/>
      <c r="E6" s="2"/>
      <c r="F6" s="2"/>
      <c r="G6" s="2"/>
    </row>
    <row r="7" spans="2:7">
      <c r="B7" t="s">
        <v>3</v>
      </c>
      <c r="C7" t="s">
        <v>4</v>
      </c>
      <c r="D7" s="2"/>
      <c r="E7" s="2"/>
      <c r="F7" s="2"/>
      <c r="G7" s="2"/>
    </row>
    <row r="8" spans="2:7">
      <c r="C8" t="s">
        <v>5</v>
      </c>
      <c r="D8" s="2"/>
      <c r="E8" s="2"/>
      <c r="F8" s="2"/>
      <c r="G8" s="2"/>
    </row>
    <row r="9" spans="2:7">
      <c r="C9" t="s">
        <v>6</v>
      </c>
      <c r="D9" s="2"/>
      <c r="E9" s="2"/>
      <c r="F9" s="2"/>
      <c r="G9" s="2"/>
    </row>
    <row r="10" spans="2:7">
      <c r="C10" t="s">
        <v>7</v>
      </c>
      <c r="D10" s="2"/>
      <c r="E10" s="2"/>
      <c r="F10" s="2"/>
      <c r="G10" s="2"/>
    </row>
    <row r="11" spans="2:7">
      <c r="C11" t="s">
        <v>8</v>
      </c>
      <c r="D11" s="2"/>
      <c r="E11" s="2"/>
      <c r="F11" s="2"/>
      <c r="G11" s="2"/>
    </row>
    <row r="12" spans="2:7">
      <c r="C12" t="s">
        <v>9</v>
      </c>
      <c r="D12" s="2"/>
      <c r="E12" s="2"/>
      <c r="F12" s="2"/>
      <c r="G12" s="2"/>
    </row>
    <row r="13" spans="2:7">
      <c r="D13" s="2"/>
      <c r="E13" s="2"/>
      <c r="F13" s="2"/>
      <c r="G13" s="2"/>
    </row>
    <row r="14" spans="2:7">
      <c r="B14" t="s">
        <v>10</v>
      </c>
      <c r="C14" t="s">
        <v>11</v>
      </c>
      <c r="D14" s="2"/>
      <c r="E14" s="2"/>
      <c r="F14" s="2"/>
      <c r="G14" s="2"/>
    </row>
    <row r="15" spans="2:7">
      <c r="C15" t="s">
        <v>12</v>
      </c>
      <c r="D15" s="2"/>
      <c r="E15" s="2"/>
      <c r="F15" s="2"/>
      <c r="G15" s="2"/>
    </row>
    <row r="16" spans="2:7">
      <c r="C16" t="s">
        <v>13</v>
      </c>
      <c r="D16" s="2"/>
      <c r="E16" s="2"/>
      <c r="F16" s="2"/>
      <c r="G16" s="2"/>
    </row>
    <row r="17" spans="2:7">
      <c r="D17" s="2"/>
      <c r="E17" s="2"/>
      <c r="F17" s="2"/>
      <c r="G17" s="2"/>
    </row>
    <row r="18" spans="2:7">
      <c r="B18" t="s">
        <v>14</v>
      </c>
      <c r="C18" t="s">
        <v>15</v>
      </c>
      <c r="D18" s="2"/>
      <c r="E18" s="2"/>
      <c r="F18" s="2"/>
      <c r="G18" s="2"/>
    </row>
    <row r="19" spans="2:7">
      <c r="C19" t="s">
        <v>16</v>
      </c>
      <c r="D19" s="2"/>
      <c r="E19" s="2"/>
      <c r="F19" s="2"/>
      <c r="G19" s="2"/>
    </row>
    <row r="20" spans="2:7">
      <c r="C20" t="s">
        <v>17</v>
      </c>
      <c r="D20" s="2"/>
      <c r="E20" s="2"/>
      <c r="F20" s="2"/>
      <c r="G20" s="2"/>
    </row>
    <row r="21" spans="2:7">
      <c r="C21" t="s">
        <v>18</v>
      </c>
    </row>
  </sheetData>
  <customSheetViews>
    <customSheetView guid="{CDC0BFC7-44FE-4595-954C-77F34D3F3660}" state="hidden">
      <selection activeCell="C8" sqref="C8"/>
      <pageMargins left="0" right="0" top="0" bottom="0" header="0" footer="0"/>
    </customSheetView>
    <customSheetView guid="{93BAADAB-6862-443C-A8EA-C7A8D9B50BB9}" state="hidden">
      <selection activeCell="C8" sqref="C8"/>
      <pageMargins left="0" right="0" top="0" bottom="0" header="0" footer="0"/>
    </customSheetView>
    <customSheetView guid="{1FEF4DBF-1A81-43F1-B6DC-D1D0024B2C45}" state="hidden">
      <selection activeCell="C8" sqref="C8"/>
      <pageMargins left="0" right="0" top="0" bottom="0" header="0" footer="0"/>
    </customSheetView>
    <customSheetView guid="{1F72F36E-6E7E-8041-BE85-72E68D37BF3D}" state="hidden">
      <selection activeCell="C8" sqref="C8"/>
      <pageMargins left="0" right="0" top="0" bottom="0" header="0" footer="0"/>
    </customSheetView>
  </customSheetView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7"/>
  <sheetViews>
    <sheetView tabSelected="1" workbookViewId="0"/>
  </sheetViews>
  <sheetFormatPr defaultColWidth="8.75" defaultRowHeight="15.75"/>
  <cols>
    <col min="1" max="1" width="87" customWidth="1"/>
  </cols>
  <sheetData>
    <row r="1" spans="1:26" ht="21">
      <c r="A1" s="9" t="s">
        <v>19</v>
      </c>
      <c r="B1" s="10"/>
      <c r="C1" s="10"/>
      <c r="D1" s="10"/>
      <c r="E1" s="10"/>
      <c r="F1" s="10"/>
      <c r="G1" s="10"/>
      <c r="H1" s="10"/>
      <c r="I1" s="10"/>
      <c r="J1" s="10"/>
      <c r="K1" s="10"/>
      <c r="L1" s="10"/>
      <c r="M1" s="10"/>
      <c r="N1" s="10"/>
      <c r="O1" s="10"/>
      <c r="P1" s="10"/>
      <c r="Q1" s="10"/>
      <c r="R1" s="10"/>
      <c r="S1" s="10"/>
      <c r="T1" s="10"/>
      <c r="U1" s="10"/>
      <c r="V1" s="10"/>
      <c r="W1" s="10"/>
      <c r="X1" s="10"/>
      <c r="Y1" s="10"/>
      <c r="Z1" s="10"/>
    </row>
    <row r="2" spans="1:26">
      <c r="A2" s="13" t="s">
        <v>20</v>
      </c>
      <c r="B2" s="11"/>
      <c r="C2" s="10"/>
      <c r="D2" s="10"/>
      <c r="E2" s="10"/>
      <c r="F2" s="10"/>
      <c r="G2" s="10"/>
      <c r="H2" s="10"/>
      <c r="I2" s="10"/>
      <c r="J2" s="10"/>
      <c r="K2" s="10"/>
      <c r="L2" s="10"/>
      <c r="M2" s="10"/>
      <c r="N2" s="10"/>
      <c r="O2" s="10"/>
      <c r="P2" s="10"/>
      <c r="Q2" s="10"/>
      <c r="R2" s="10"/>
      <c r="S2" s="10"/>
      <c r="T2" s="10"/>
      <c r="U2" s="10"/>
      <c r="V2" s="10"/>
      <c r="W2" s="10"/>
      <c r="X2" s="10"/>
      <c r="Y2" s="10"/>
      <c r="Z2" s="10"/>
    </row>
    <row r="3" spans="1:26" ht="19.5" thickBot="1">
      <c r="A3" s="14"/>
      <c r="B3" s="11"/>
      <c r="C3" s="10"/>
      <c r="D3" s="10"/>
      <c r="E3" s="10"/>
      <c r="F3" s="10"/>
      <c r="G3" s="10"/>
      <c r="H3" s="10"/>
      <c r="I3" s="10"/>
      <c r="J3" s="10"/>
      <c r="K3" s="10"/>
      <c r="L3" s="10"/>
      <c r="M3" s="10"/>
      <c r="N3" s="10"/>
      <c r="O3" s="10"/>
      <c r="P3" s="10"/>
      <c r="Q3" s="10"/>
      <c r="R3" s="10"/>
      <c r="S3" s="10"/>
      <c r="T3" s="10"/>
      <c r="U3" s="10"/>
      <c r="V3" s="10"/>
      <c r="W3" s="10"/>
      <c r="X3" s="10"/>
      <c r="Y3" s="10"/>
      <c r="Z3" s="10"/>
    </row>
    <row r="4" spans="1:26">
      <c r="A4" s="17" t="s">
        <v>21</v>
      </c>
      <c r="B4" s="11"/>
      <c r="C4" s="10"/>
      <c r="D4" s="10"/>
      <c r="E4" s="10"/>
      <c r="F4" s="10"/>
      <c r="G4" s="10"/>
      <c r="H4" s="10"/>
      <c r="I4" s="10"/>
      <c r="J4" s="10"/>
      <c r="K4" s="10"/>
      <c r="L4" s="10"/>
      <c r="M4" s="10"/>
      <c r="N4" s="10"/>
      <c r="O4" s="10"/>
      <c r="P4" s="10"/>
      <c r="Q4" s="10"/>
      <c r="R4" s="10"/>
      <c r="S4" s="10"/>
      <c r="T4" s="10"/>
      <c r="U4" s="10"/>
      <c r="V4" s="10"/>
      <c r="W4" s="10"/>
      <c r="X4" s="10"/>
      <c r="Y4" s="10"/>
      <c r="Z4" s="10"/>
    </row>
    <row r="5" spans="1:26" ht="78.75">
      <c r="A5" s="15" t="s">
        <v>22</v>
      </c>
      <c r="B5" s="10"/>
      <c r="C5" s="10"/>
      <c r="D5" s="10"/>
      <c r="E5" s="10"/>
      <c r="F5" s="10"/>
      <c r="G5" s="10"/>
      <c r="H5" s="10"/>
      <c r="I5" s="10"/>
      <c r="J5" s="10"/>
      <c r="K5" s="10"/>
      <c r="L5" s="10"/>
      <c r="M5" s="10"/>
      <c r="N5" s="10"/>
      <c r="O5" s="10"/>
      <c r="P5" s="10"/>
      <c r="Q5" s="10"/>
      <c r="R5" s="10"/>
      <c r="S5" s="10"/>
      <c r="T5" s="10"/>
      <c r="U5" s="10"/>
      <c r="V5" s="10"/>
      <c r="W5" s="10"/>
      <c r="X5" s="10"/>
      <c r="Y5" s="10"/>
      <c r="Z5" s="10"/>
    </row>
    <row r="6" spans="1:26" ht="6.75" customHeight="1">
      <c r="A6" s="15"/>
      <c r="B6" s="10"/>
      <c r="C6" s="10"/>
      <c r="D6" s="10"/>
      <c r="E6" s="10"/>
      <c r="F6" s="10"/>
      <c r="G6" s="10"/>
      <c r="H6" s="10"/>
      <c r="I6" s="10"/>
      <c r="J6" s="10"/>
      <c r="K6" s="10"/>
      <c r="L6" s="10"/>
      <c r="M6" s="10"/>
      <c r="N6" s="10"/>
      <c r="O6" s="10"/>
      <c r="P6" s="10"/>
      <c r="Q6" s="10"/>
      <c r="R6" s="10"/>
      <c r="S6" s="10"/>
      <c r="T6" s="10"/>
      <c r="U6" s="10"/>
      <c r="V6" s="10"/>
      <c r="W6" s="10"/>
      <c r="X6" s="10"/>
      <c r="Y6" s="10"/>
      <c r="Z6" s="10"/>
    </row>
    <row r="7" spans="1:26">
      <c r="A7" s="15" t="s">
        <v>23</v>
      </c>
      <c r="B7" s="10"/>
      <c r="C7" s="10"/>
      <c r="D7" s="10"/>
      <c r="E7" s="10"/>
      <c r="F7" s="10"/>
      <c r="G7" s="10"/>
      <c r="H7" s="10"/>
      <c r="I7" s="10"/>
      <c r="J7" s="10"/>
      <c r="K7" s="10"/>
      <c r="L7" s="10"/>
      <c r="M7" s="10"/>
      <c r="N7" s="10"/>
      <c r="O7" s="10"/>
      <c r="P7" s="10"/>
      <c r="Q7" s="10"/>
      <c r="R7" s="10"/>
      <c r="S7" s="10"/>
      <c r="T7" s="10"/>
      <c r="U7" s="10"/>
      <c r="V7" s="10"/>
      <c r="W7" s="10"/>
      <c r="X7" s="10"/>
      <c r="Y7" s="10"/>
      <c r="Z7" s="10"/>
    </row>
    <row r="8" spans="1:26">
      <c r="A8" s="15" t="s">
        <v>24</v>
      </c>
      <c r="B8" s="10"/>
      <c r="C8" s="10"/>
      <c r="D8" s="10"/>
      <c r="E8" s="10"/>
      <c r="F8" s="10"/>
      <c r="G8" s="10"/>
      <c r="H8" s="10"/>
      <c r="I8" s="10"/>
      <c r="J8" s="10"/>
      <c r="K8" s="10"/>
      <c r="L8" s="10"/>
      <c r="M8" s="10"/>
      <c r="N8" s="10"/>
      <c r="O8" s="10"/>
      <c r="P8" s="10"/>
      <c r="Q8" s="10"/>
      <c r="R8" s="10"/>
      <c r="S8" s="10"/>
      <c r="T8" s="10"/>
      <c r="U8" s="10"/>
      <c r="V8" s="10"/>
      <c r="W8" s="10"/>
      <c r="X8" s="10"/>
      <c r="Y8" s="10"/>
      <c r="Z8" s="10"/>
    </row>
    <row r="9" spans="1:26" ht="8.25" customHeight="1">
      <c r="A9" s="15"/>
      <c r="B9" s="10"/>
      <c r="C9" s="10"/>
      <c r="D9" s="10"/>
      <c r="E9" s="10"/>
      <c r="F9" s="10"/>
      <c r="G9" s="10"/>
      <c r="H9" s="10"/>
      <c r="I9" s="10"/>
      <c r="J9" s="10"/>
      <c r="K9" s="10"/>
      <c r="L9" s="10"/>
      <c r="M9" s="10"/>
      <c r="N9" s="10"/>
      <c r="O9" s="10"/>
      <c r="P9" s="10"/>
      <c r="Q9" s="10"/>
      <c r="R9" s="10"/>
      <c r="S9" s="10"/>
      <c r="T9" s="10"/>
      <c r="U9" s="10"/>
      <c r="V9" s="10"/>
      <c r="W9" s="10"/>
      <c r="X9" s="10"/>
      <c r="Y9" s="10"/>
      <c r="Z9" s="10"/>
    </row>
    <row r="10" spans="1:26" ht="63">
      <c r="A10" s="15" t="s">
        <v>25</v>
      </c>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4.25" customHeight="1">
      <c r="A11" s="15"/>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c r="A12" s="16" t="s">
        <v>26</v>
      </c>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58.25" thickBot="1">
      <c r="A13" s="34" t="s">
        <v>27</v>
      </c>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c r="A14" s="12"/>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c r="A16" s="12"/>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c r="A17" s="12"/>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c r="A18" s="12"/>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sheetData>
  <sheetProtection selectLockedCells="1" selectUnlockedCells="1"/>
  <customSheetViews>
    <customSheetView guid="{CDC0BFC7-44FE-4595-954C-77F34D3F3660}">
      <selection activeCell="A10" sqref="A10"/>
      <pageMargins left="0" right="0" top="0" bottom="0" header="0" footer="0"/>
      <pageSetup orientation="portrait"/>
    </customSheetView>
    <customSheetView guid="{93BAADAB-6862-443C-A8EA-C7A8D9B50BB9}">
      <selection activeCell="A10" sqref="A10"/>
      <pageMargins left="0" right="0" top="0" bottom="0" header="0" footer="0"/>
      <pageSetup orientation="portrait"/>
    </customSheetView>
    <customSheetView guid="{1FEF4DBF-1A81-43F1-B6DC-D1D0024B2C45}">
      <selection activeCell="A10" sqref="A10"/>
      <pageMargins left="0" right="0" top="0" bottom="0" header="0" footer="0"/>
      <pageSetup orientation="portrait"/>
    </customSheetView>
    <customSheetView guid="{1F72F36E-6E7E-8041-BE85-72E68D37BF3D}">
      <selection activeCell="A10" sqref="A10"/>
      <pageMargins left="0" right="0" top="0" bottom="0" header="0" footer="0"/>
      <pageSetup orientation="portrait"/>
    </customSheetView>
  </customSheetView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49"/>
  <sheetViews>
    <sheetView zoomScale="50" zoomScaleNormal="50" workbookViewId="0">
      <pane xSplit="6" ySplit="6" topLeftCell="G124" activePane="bottomRight" state="frozen"/>
      <selection pane="bottomRight"/>
      <selection pane="bottomLeft" activeCell="A7" sqref="A7"/>
      <selection pane="topRight" activeCell="G1" sqref="G1"/>
    </sheetView>
  </sheetViews>
  <sheetFormatPr defaultColWidth="20.25" defaultRowHeight="15" outlineLevelRow="1" outlineLevelCol="1"/>
  <cols>
    <col min="1" max="1" width="3.5" style="79" customWidth="1"/>
    <col min="2" max="2" width="2.75" style="80" customWidth="1"/>
    <col min="3" max="3" width="3.75" style="81" customWidth="1"/>
    <col min="4" max="4" width="15.25" style="6" customWidth="1"/>
    <col min="5" max="5" width="6.5" style="28" customWidth="1"/>
    <col min="6" max="6" width="8.75" style="28" customWidth="1"/>
    <col min="7" max="7" width="20.25" style="6" customWidth="1"/>
    <col min="8" max="8" width="20.5" style="7" customWidth="1"/>
    <col min="9" max="9" width="24.25" style="7" customWidth="1"/>
    <col min="10" max="10" width="22.25" style="7" customWidth="1"/>
    <col min="11" max="11" width="36.5" style="82" customWidth="1"/>
    <col min="12" max="12" width="13.5" style="28" customWidth="1" outlineLevel="1"/>
    <col min="13" max="13" width="21.5" style="6" customWidth="1" outlineLevel="1"/>
    <col min="14" max="14" width="22.75" style="6" customWidth="1" outlineLevel="1"/>
    <col min="15" max="15" width="22.5" style="6" customWidth="1" outlineLevel="1"/>
    <col min="16" max="16384" width="20.25" style="7"/>
  </cols>
  <sheetData>
    <row r="1" spans="1:15" s="49" customFormat="1" ht="21">
      <c r="A1" s="42" t="s">
        <v>28</v>
      </c>
      <c r="B1" s="43"/>
      <c r="C1" s="44"/>
      <c r="D1" s="4"/>
      <c r="E1" s="25"/>
      <c r="F1" s="25"/>
      <c r="G1" s="45"/>
      <c r="H1" s="46"/>
      <c r="I1" s="21" t="s">
        <v>29</v>
      </c>
      <c r="J1" s="21"/>
      <c r="K1" s="47"/>
      <c r="L1" s="28"/>
      <c r="M1" s="48"/>
      <c r="N1" s="4"/>
      <c r="O1" s="4"/>
    </row>
    <row r="2" spans="1:15" s="57" customFormat="1" ht="18.75">
      <c r="A2" s="35" t="s">
        <v>30</v>
      </c>
      <c r="B2" s="50"/>
      <c r="C2" s="51"/>
      <c r="D2" s="18"/>
      <c r="E2" s="26"/>
      <c r="F2" s="26"/>
      <c r="G2" s="18"/>
      <c r="H2" s="52"/>
      <c r="I2" s="53" t="s">
        <v>31</v>
      </c>
      <c r="J2" s="53"/>
      <c r="K2" s="54"/>
      <c r="L2" s="55"/>
      <c r="M2" s="56"/>
      <c r="N2" s="18"/>
      <c r="O2" s="18"/>
    </row>
    <row r="3" spans="1:15" s="61" customFormat="1" ht="18.75">
      <c r="A3" s="58"/>
      <c r="B3" s="59"/>
      <c r="C3" s="60"/>
      <c r="D3" s="5"/>
      <c r="E3" s="27"/>
      <c r="F3" s="27"/>
      <c r="G3" s="5"/>
      <c r="J3" s="21"/>
      <c r="K3" s="47"/>
      <c r="L3" s="27"/>
      <c r="M3" s="62"/>
      <c r="N3" s="5"/>
      <c r="O3" s="5"/>
    </row>
    <row r="4" spans="1:15" s="61" customFormat="1" ht="18.399999999999999" customHeight="1">
      <c r="A4" s="63" t="s">
        <v>32</v>
      </c>
      <c r="B4" s="59"/>
      <c r="C4" s="60"/>
      <c r="D4" s="5"/>
      <c r="E4" s="27"/>
      <c r="F4" s="27"/>
      <c r="G4" s="5"/>
      <c r="J4" s="21"/>
      <c r="K4" s="47"/>
      <c r="L4" s="27"/>
      <c r="M4" s="62"/>
      <c r="N4" s="5"/>
      <c r="O4" s="5"/>
    </row>
    <row r="5" spans="1:15" s="61" customFormat="1" ht="18.75">
      <c r="A5" s="64"/>
      <c r="B5" s="59"/>
      <c r="C5" s="60"/>
      <c r="D5" s="5"/>
      <c r="E5" s="27"/>
      <c r="F5" s="27"/>
      <c r="G5" s="5"/>
      <c r="K5" s="65"/>
      <c r="L5" s="27"/>
      <c r="M5" s="5"/>
      <c r="N5" s="5"/>
      <c r="O5" s="5"/>
    </row>
    <row r="6" spans="1:15" s="24" customFormat="1" ht="116.65" customHeight="1">
      <c r="A6" s="33" t="s">
        <v>33</v>
      </c>
      <c r="B6" s="33" t="s">
        <v>34</v>
      </c>
      <c r="C6" s="19" t="s">
        <v>35</v>
      </c>
      <c r="D6" s="8" t="s">
        <v>36</v>
      </c>
      <c r="E6" s="20" t="s">
        <v>37</v>
      </c>
      <c r="F6" s="20" t="s">
        <v>38</v>
      </c>
      <c r="G6" s="8" t="s">
        <v>39</v>
      </c>
      <c r="H6" s="8" t="s">
        <v>40</v>
      </c>
      <c r="I6" s="20" t="s">
        <v>41</v>
      </c>
      <c r="J6" s="8" t="s">
        <v>42</v>
      </c>
      <c r="K6" s="22" t="s">
        <v>43</v>
      </c>
      <c r="L6" s="8" t="s">
        <v>44</v>
      </c>
      <c r="M6" s="20" t="s">
        <v>45</v>
      </c>
      <c r="N6" s="20" t="s">
        <v>46</v>
      </c>
      <c r="O6" s="20" t="s">
        <v>47</v>
      </c>
    </row>
    <row r="7" spans="1:15" ht="259.89999999999998" customHeight="1" outlineLevel="1">
      <c r="A7" s="93" t="s">
        <v>48</v>
      </c>
      <c r="B7" s="88" t="s">
        <v>49</v>
      </c>
      <c r="C7" s="66">
        <v>1</v>
      </c>
      <c r="D7" s="3" t="s">
        <v>50</v>
      </c>
      <c r="E7" s="30"/>
      <c r="F7" s="30"/>
      <c r="G7" s="3" t="s">
        <v>51</v>
      </c>
      <c r="H7" s="3" t="s">
        <v>52</v>
      </c>
      <c r="I7" s="3" t="s">
        <v>53</v>
      </c>
      <c r="J7" s="3" t="s">
        <v>54</v>
      </c>
      <c r="K7" s="85" t="s">
        <v>55</v>
      </c>
      <c r="L7" s="29"/>
      <c r="M7" s="23"/>
      <c r="N7" s="3"/>
      <c r="O7" s="23"/>
    </row>
    <row r="8" spans="1:15" outlineLevel="1">
      <c r="A8" s="93"/>
      <c r="B8" s="88"/>
      <c r="C8" s="66" t="s">
        <v>56</v>
      </c>
      <c r="D8" s="3" t="s">
        <v>57</v>
      </c>
      <c r="E8" s="30"/>
      <c r="F8" s="30"/>
      <c r="G8" s="3"/>
      <c r="H8" s="67"/>
      <c r="I8" s="67"/>
      <c r="J8" s="67"/>
      <c r="K8" s="85"/>
      <c r="L8" s="29"/>
      <c r="M8" s="23"/>
      <c r="N8" s="3"/>
      <c r="O8" s="23"/>
    </row>
    <row r="9" spans="1:15" ht="48" customHeight="1" outlineLevel="1">
      <c r="A9" s="93"/>
      <c r="B9" s="88"/>
      <c r="C9" s="66" t="s">
        <v>58</v>
      </c>
      <c r="D9" s="3" t="s">
        <v>59</v>
      </c>
      <c r="E9" s="30"/>
      <c r="F9" s="30"/>
      <c r="G9" s="3"/>
      <c r="H9" s="67"/>
      <c r="I9" s="67"/>
      <c r="J9" s="67"/>
      <c r="K9" s="85"/>
      <c r="L9" s="29"/>
      <c r="M9" s="23"/>
      <c r="N9" s="3"/>
      <c r="O9" s="23"/>
    </row>
    <row r="10" spans="1:15" ht="66.599999999999994" customHeight="1" outlineLevel="1">
      <c r="A10" s="93"/>
      <c r="B10" s="88"/>
      <c r="C10" s="66" t="s">
        <v>60</v>
      </c>
      <c r="D10" s="3" t="s">
        <v>61</v>
      </c>
      <c r="E10" s="30"/>
      <c r="F10" s="30"/>
      <c r="G10" s="3"/>
      <c r="H10" s="67"/>
      <c r="I10" s="67"/>
      <c r="J10" s="67"/>
      <c r="K10" s="85" t="s">
        <v>62</v>
      </c>
      <c r="L10" s="29"/>
      <c r="M10" s="23"/>
      <c r="N10" s="3"/>
      <c r="O10" s="23"/>
    </row>
    <row r="11" spans="1:15" outlineLevel="1">
      <c r="A11" s="93"/>
      <c r="B11" s="88"/>
      <c r="C11" s="66" t="s">
        <v>63</v>
      </c>
      <c r="D11" s="3" t="s">
        <v>64</v>
      </c>
      <c r="E11" s="30"/>
      <c r="F11" s="30"/>
      <c r="G11" s="3"/>
      <c r="H11" s="67"/>
      <c r="I11" s="67"/>
      <c r="J11" s="67"/>
      <c r="K11" s="85"/>
      <c r="L11" s="29"/>
      <c r="M11" s="23"/>
      <c r="N11" s="3"/>
      <c r="O11" s="23"/>
    </row>
    <row r="12" spans="1:15" outlineLevel="1">
      <c r="A12" s="93"/>
      <c r="B12" s="88"/>
      <c r="C12" s="66" t="s">
        <v>65</v>
      </c>
      <c r="D12" s="3" t="s">
        <v>66</v>
      </c>
      <c r="E12" s="30"/>
      <c r="F12" s="30"/>
      <c r="G12" s="3"/>
      <c r="H12" s="3"/>
      <c r="I12" s="3"/>
      <c r="J12" s="3"/>
      <c r="K12" s="85"/>
      <c r="L12" s="29"/>
      <c r="M12" s="23"/>
      <c r="N12" s="3"/>
      <c r="O12" s="23"/>
    </row>
    <row r="13" spans="1:15" outlineLevel="1">
      <c r="A13" s="93"/>
      <c r="B13" s="88"/>
      <c r="C13" s="66" t="s">
        <v>67</v>
      </c>
      <c r="D13" s="3" t="s">
        <v>68</v>
      </c>
      <c r="E13" s="30"/>
      <c r="F13" s="30"/>
      <c r="G13" s="3"/>
      <c r="H13" s="3"/>
      <c r="I13" s="3"/>
      <c r="J13" s="3"/>
      <c r="K13" s="85"/>
      <c r="L13" s="29"/>
      <c r="M13" s="23"/>
      <c r="N13" s="3"/>
      <c r="O13" s="23"/>
    </row>
    <row r="14" spans="1:15" outlineLevel="1">
      <c r="A14" s="93"/>
      <c r="B14" s="88"/>
      <c r="C14" s="66" t="s">
        <v>69</v>
      </c>
      <c r="D14" s="3" t="s">
        <v>70</v>
      </c>
      <c r="E14" s="30"/>
      <c r="F14" s="30"/>
      <c r="G14" s="3"/>
      <c r="H14" s="3"/>
      <c r="I14" s="3"/>
      <c r="J14" s="3"/>
      <c r="K14" s="85"/>
      <c r="L14" s="29"/>
      <c r="M14" s="23"/>
      <c r="N14" s="3"/>
      <c r="O14" s="23"/>
    </row>
    <row r="15" spans="1:15" ht="45" outlineLevel="1">
      <c r="A15" s="93"/>
      <c r="B15" s="88"/>
      <c r="C15" s="66" t="s">
        <v>71</v>
      </c>
      <c r="D15" s="3" t="s">
        <v>72</v>
      </c>
      <c r="E15" s="30"/>
      <c r="F15" s="30"/>
      <c r="G15" s="3"/>
      <c r="H15" s="3"/>
      <c r="I15" s="3"/>
      <c r="J15" s="3"/>
      <c r="K15" s="85"/>
      <c r="L15" s="29"/>
      <c r="M15" s="23"/>
      <c r="N15" s="3"/>
      <c r="O15" s="23"/>
    </row>
    <row r="16" spans="1:15" ht="150" outlineLevel="1">
      <c r="A16" s="93"/>
      <c r="B16" s="88"/>
      <c r="C16" s="66" t="s">
        <v>73</v>
      </c>
      <c r="D16" s="3" t="s">
        <v>74</v>
      </c>
      <c r="E16" s="30"/>
      <c r="F16" s="30"/>
      <c r="G16" s="3"/>
      <c r="H16" s="3"/>
      <c r="I16" s="3"/>
      <c r="J16" s="3"/>
      <c r="K16" s="86" t="s">
        <v>75</v>
      </c>
      <c r="L16" s="29"/>
      <c r="M16" s="23"/>
      <c r="N16" s="3"/>
      <c r="O16" s="23"/>
    </row>
    <row r="17" spans="1:15" ht="30" outlineLevel="1">
      <c r="A17" s="93"/>
      <c r="B17" s="88"/>
      <c r="C17" s="66" t="s">
        <v>76</v>
      </c>
      <c r="D17" s="3" t="s">
        <v>77</v>
      </c>
      <c r="E17" s="30"/>
      <c r="F17" s="30"/>
      <c r="G17" s="3"/>
      <c r="H17" s="3"/>
      <c r="I17" s="3"/>
      <c r="J17" s="3"/>
      <c r="K17" s="85"/>
      <c r="L17" s="29"/>
      <c r="M17" s="23"/>
      <c r="N17" s="3"/>
      <c r="O17" s="23"/>
    </row>
    <row r="18" spans="1:15" ht="256.14999999999998" customHeight="1" outlineLevel="1">
      <c r="A18" s="93"/>
      <c r="B18" s="88"/>
      <c r="C18" s="66" t="s">
        <v>78</v>
      </c>
      <c r="D18" s="3" t="s">
        <v>79</v>
      </c>
      <c r="E18" s="30"/>
      <c r="F18" s="30"/>
      <c r="G18" s="3" t="s">
        <v>80</v>
      </c>
      <c r="H18" s="3" t="s">
        <v>81</v>
      </c>
      <c r="I18" s="3" t="s">
        <v>82</v>
      </c>
      <c r="J18" s="3" t="s">
        <v>83</v>
      </c>
      <c r="K18" s="85" t="s">
        <v>84</v>
      </c>
      <c r="L18" s="29"/>
      <c r="M18" s="23"/>
      <c r="N18" s="3"/>
      <c r="O18" s="23"/>
    </row>
    <row r="19" spans="1:15" ht="409.15" customHeight="1" outlineLevel="1">
      <c r="A19" s="93"/>
      <c r="B19" s="88"/>
      <c r="C19" s="66">
        <v>2</v>
      </c>
      <c r="D19" s="3" t="s">
        <v>85</v>
      </c>
      <c r="E19" s="30"/>
      <c r="F19" s="30"/>
      <c r="G19" s="3" t="s">
        <v>86</v>
      </c>
      <c r="H19" s="3" t="s">
        <v>87</v>
      </c>
      <c r="I19" s="3" t="s">
        <v>88</v>
      </c>
      <c r="J19" s="3" t="s">
        <v>89</v>
      </c>
      <c r="K19" s="85" t="s">
        <v>90</v>
      </c>
      <c r="L19" s="30"/>
      <c r="M19" s="23"/>
      <c r="N19" s="3"/>
      <c r="O19" s="23"/>
    </row>
    <row r="20" spans="1:15" outlineLevel="1">
      <c r="A20" s="93"/>
      <c r="B20" s="88"/>
      <c r="C20" s="66" t="s">
        <v>91</v>
      </c>
      <c r="D20" s="3" t="s">
        <v>57</v>
      </c>
      <c r="E20" s="30"/>
      <c r="F20" s="30"/>
      <c r="G20" s="3"/>
      <c r="H20" s="67"/>
      <c r="I20" s="67"/>
      <c r="J20" s="67"/>
      <c r="K20" s="85"/>
      <c r="L20" s="29"/>
      <c r="M20" s="23"/>
      <c r="N20" s="3"/>
      <c r="O20" s="23"/>
    </row>
    <row r="21" spans="1:15" ht="30" outlineLevel="1">
      <c r="A21" s="93"/>
      <c r="B21" s="88"/>
      <c r="C21" s="66" t="s">
        <v>92</v>
      </c>
      <c r="D21" s="3" t="s">
        <v>59</v>
      </c>
      <c r="E21" s="30"/>
      <c r="F21" s="30"/>
      <c r="G21" s="3"/>
      <c r="H21" s="67"/>
      <c r="I21" s="67"/>
      <c r="J21" s="67"/>
      <c r="K21" s="85"/>
      <c r="L21" s="29"/>
      <c r="M21" s="23"/>
      <c r="N21" s="3"/>
      <c r="O21" s="23"/>
    </row>
    <row r="22" spans="1:15" ht="63.6" customHeight="1" outlineLevel="1">
      <c r="A22" s="93"/>
      <c r="B22" s="88"/>
      <c r="C22" s="66" t="s">
        <v>93</v>
      </c>
      <c r="D22" s="3" t="s">
        <v>61</v>
      </c>
      <c r="E22" s="30"/>
      <c r="F22" s="30"/>
      <c r="G22" s="3"/>
      <c r="H22" s="67"/>
      <c r="I22" s="67"/>
      <c r="J22" s="67"/>
      <c r="K22" s="85" t="s">
        <v>62</v>
      </c>
      <c r="L22" s="29"/>
      <c r="M22" s="23"/>
      <c r="N22" s="3"/>
      <c r="O22" s="23"/>
    </row>
    <row r="23" spans="1:15" outlineLevel="1">
      <c r="A23" s="93"/>
      <c r="B23" s="88"/>
      <c r="C23" s="66" t="s">
        <v>94</v>
      </c>
      <c r="D23" s="3" t="s">
        <v>64</v>
      </c>
      <c r="E23" s="30"/>
      <c r="F23" s="30"/>
      <c r="G23" s="3"/>
      <c r="H23" s="67"/>
      <c r="I23" s="67"/>
      <c r="J23" s="67"/>
      <c r="K23" s="85"/>
      <c r="L23" s="29"/>
      <c r="M23" s="23"/>
      <c r="N23" s="3"/>
      <c r="O23" s="23"/>
    </row>
    <row r="24" spans="1:15" outlineLevel="1">
      <c r="A24" s="93"/>
      <c r="B24" s="88"/>
      <c r="C24" s="66" t="s">
        <v>95</v>
      </c>
      <c r="D24" s="3" t="s">
        <v>66</v>
      </c>
      <c r="E24" s="30"/>
      <c r="F24" s="30"/>
      <c r="G24" s="3"/>
      <c r="H24" s="67"/>
      <c r="I24" s="67"/>
      <c r="J24" s="67"/>
      <c r="K24" s="85"/>
      <c r="L24" s="29"/>
      <c r="M24" s="23"/>
      <c r="N24" s="3"/>
      <c r="O24" s="23"/>
    </row>
    <row r="25" spans="1:15" outlineLevel="1">
      <c r="A25" s="93"/>
      <c r="B25" s="88"/>
      <c r="C25" s="66" t="s">
        <v>96</v>
      </c>
      <c r="D25" s="3" t="s">
        <v>68</v>
      </c>
      <c r="E25" s="30"/>
      <c r="F25" s="30"/>
      <c r="G25" s="3"/>
      <c r="H25" s="67"/>
      <c r="I25" s="67"/>
      <c r="J25" s="67"/>
      <c r="K25" s="85"/>
      <c r="L25" s="29"/>
      <c r="M25" s="23"/>
      <c r="N25" s="3"/>
      <c r="O25" s="23"/>
    </row>
    <row r="26" spans="1:15" outlineLevel="1">
      <c r="A26" s="93"/>
      <c r="B26" s="88"/>
      <c r="C26" s="66" t="s">
        <v>97</v>
      </c>
      <c r="D26" s="3" t="s">
        <v>70</v>
      </c>
      <c r="E26" s="30"/>
      <c r="F26" s="30"/>
      <c r="G26" s="3"/>
      <c r="H26" s="67"/>
      <c r="I26" s="67"/>
      <c r="J26" s="67"/>
      <c r="K26" s="85"/>
      <c r="L26" s="29"/>
      <c r="M26" s="23"/>
      <c r="N26" s="3"/>
      <c r="O26" s="23"/>
    </row>
    <row r="27" spans="1:15" ht="45" outlineLevel="1">
      <c r="A27" s="93"/>
      <c r="B27" s="88"/>
      <c r="C27" s="66" t="s">
        <v>98</v>
      </c>
      <c r="D27" s="3" t="s">
        <v>72</v>
      </c>
      <c r="E27" s="30"/>
      <c r="F27" s="30"/>
      <c r="G27" s="3"/>
      <c r="H27" s="67"/>
      <c r="I27" s="67"/>
      <c r="J27" s="67"/>
      <c r="K27" s="85"/>
      <c r="L27" s="29"/>
      <c r="M27" s="23"/>
      <c r="N27" s="3"/>
      <c r="O27" s="23"/>
    </row>
    <row r="28" spans="1:15" ht="150" outlineLevel="1">
      <c r="A28" s="93"/>
      <c r="B28" s="88"/>
      <c r="C28" s="66" t="s">
        <v>99</v>
      </c>
      <c r="D28" s="3" t="s">
        <v>74</v>
      </c>
      <c r="E28" s="30"/>
      <c r="F28" s="30"/>
      <c r="G28" s="3"/>
      <c r="H28" s="67"/>
      <c r="I28" s="67"/>
      <c r="J28" s="67"/>
      <c r="K28" s="86" t="s">
        <v>75</v>
      </c>
      <c r="L28" s="29"/>
      <c r="M28" s="23"/>
      <c r="N28" s="3"/>
      <c r="O28" s="23"/>
    </row>
    <row r="29" spans="1:15" ht="30" outlineLevel="1">
      <c r="A29" s="93"/>
      <c r="B29" s="88"/>
      <c r="C29" s="66" t="s">
        <v>100</v>
      </c>
      <c r="D29" s="3" t="s">
        <v>77</v>
      </c>
      <c r="E29" s="30"/>
      <c r="F29" s="30"/>
      <c r="G29" s="3"/>
      <c r="H29" s="67"/>
      <c r="I29" s="67"/>
      <c r="J29" s="67"/>
      <c r="K29" s="85"/>
      <c r="L29" s="29"/>
      <c r="M29" s="23"/>
      <c r="N29" s="3"/>
      <c r="O29" s="23"/>
    </row>
    <row r="30" spans="1:15" ht="214.9" customHeight="1" outlineLevel="1">
      <c r="A30" s="93"/>
      <c r="B30" s="88"/>
      <c r="C30" s="66" t="s">
        <v>101</v>
      </c>
      <c r="D30" s="3" t="s">
        <v>102</v>
      </c>
      <c r="E30" s="30"/>
      <c r="F30" s="30"/>
      <c r="G30" s="3" t="s">
        <v>103</v>
      </c>
      <c r="H30" s="3" t="s">
        <v>104</v>
      </c>
      <c r="I30" s="3" t="s">
        <v>105</v>
      </c>
      <c r="J30" s="3" t="s">
        <v>106</v>
      </c>
      <c r="K30" s="85" t="s">
        <v>107</v>
      </c>
      <c r="L30" s="29"/>
      <c r="M30" s="23"/>
      <c r="N30" s="3"/>
      <c r="O30" s="23"/>
    </row>
    <row r="31" spans="1:15" ht="105" outlineLevel="1">
      <c r="A31" s="93"/>
      <c r="B31" s="88" t="s">
        <v>108</v>
      </c>
      <c r="C31" s="66">
        <v>3</v>
      </c>
      <c r="D31" s="3" t="s">
        <v>109</v>
      </c>
      <c r="E31" s="30"/>
      <c r="F31" s="30"/>
      <c r="G31" s="3" t="s">
        <v>110</v>
      </c>
      <c r="H31" s="3" t="s">
        <v>111</v>
      </c>
      <c r="I31" s="3" t="s">
        <v>112</v>
      </c>
      <c r="J31" s="3" t="s">
        <v>113</v>
      </c>
      <c r="K31" s="85"/>
      <c r="L31" s="31"/>
      <c r="M31" s="23"/>
      <c r="N31" s="23"/>
      <c r="O31" s="23"/>
    </row>
    <row r="32" spans="1:15" ht="120" outlineLevel="1">
      <c r="A32" s="93"/>
      <c r="B32" s="88"/>
      <c r="C32" s="66">
        <v>4</v>
      </c>
      <c r="D32" s="3" t="s">
        <v>114</v>
      </c>
      <c r="E32" s="30"/>
      <c r="F32" s="30"/>
      <c r="G32" s="3" t="s">
        <v>115</v>
      </c>
      <c r="H32" s="3" t="s">
        <v>116</v>
      </c>
      <c r="I32" s="3" t="s">
        <v>117</v>
      </c>
      <c r="J32" s="3" t="s">
        <v>118</v>
      </c>
      <c r="K32" s="85"/>
      <c r="L32" s="29"/>
      <c r="M32" s="23"/>
      <c r="N32" s="3"/>
      <c r="O32" s="23"/>
    </row>
    <row r="33" spans="1:15" ht="90" outlineLevel="1">
      <c r="A33" s="93"/>
      <c r="B33" s="88" t="s">
        <v>119</v>
      </c>
      <c r="C33" s="66">
        <v>5</v>
      </c>
      <c r="D33" s="3" t="s">
        <v>59</v>
      </c>
      <c r="E33" s="30"/>
      <c r="F33" s="30"/>
      <c r="G33" s="3" t="s">
        <v>120</v>
      </c>
      <c r="H33" s="3" t="s">
        <v>121</v>
      </c>
      <c r="I33" s="3" t="s">
        <v>122</v>
      </c>
      <c r="J33" s="3" t="s">
        <v>123</v>
      </c>
      <c r="K33" s="85"/>
      <c r="L33" s="29"/>
      <c r="M33" s="23"/>
      <c r="N33" s="3"/>
      <c r="O33" s="23"/>
    </row>
    <row r="34" spans="1:15" ht="90" outlineLevel="1">
      <c r="A34" s="93"/>
      <c r="B34" s="88"/>
      <c r="C34" s="68">
        <v>6</v>
      </c>
      <c r="D34" s="3" t="s">
        <v>61</v>
      </c>
      <c r="E34" s="30"/>
      <c r="F34" s="30"/>
      <c r="G34" s="3" t="s">
        <v>120</v>
      </c>
      <c r="H34" s="3" t="s">
        <v>121</v>
      </c>
      <c r="I34" s="3" t="s">
        <v>122</v>
      </c>
      <c r="J34" s="3" t="s">
        <v>123</v>
      </c>
      <c r="K34" s="85" t="s">
        <v>62</v>
      </c>
      <c r="L34" s="29"/>
      <c r="M34" s="23"/>
      <c r="N34" s="3"/>
      <c r="O34" s="23"/>
    </row>
    <row r="35" spans="1:15" ht="90" outlineLevel="1">
      <c r="A35" s="93"/>
      <c r="B35" s="88"/>
      <c r="C35" s="66">
        <v>7</v>
      </c>
      <c r="D35" s="3" t="s">
        <v>64</v>
      </c>
      <c r="E35" s="30"/>
      <c r="F35" s="30"/>
      <c r="G35" s="3" t="s">
        <v>120</v>
      </c>
      <c r="H35" s="3" t="s">
        <v>121</v>
      </c>
      <c r="I35" s="3" t="s">
        <v>122</v>
      </c>
      <c r="J35" s="3" t="s">
        <v>123</v>
      </c>
      <c r="K35" s="85"/>
      <c r="L35" s="29"/>
      <c r="M35" s="23"/>
      <c r="N35" s="3"/>
      <c r="O35" s="23"/>
    </row>
    <row r="36" spans="1:15" ht="90" outlineLevel="1">
      <c r="A36" s="93"/>
      <c r="B36" s="88"/>
      <c r="C36" s="68">
        <v>8</v>
      </c>
      <c r="D36" s="3" t="s">
        <v>66</v>
      </c>
      <c r="E36" s="30"/>
      <c r="F36" s="30"/>
      <c r="G36" s="3" t="s">
        <v>120</v>
      </c>
      <c r="H36" s="3" t="s">
        <v>121</v>
      </c>
      <c r="I36" s="3" t="s">
        <v>122</v>
      </c>
      <c r="J36" s="3" t="s">
        <v>123</v>
      </c>
      <c r="K36" s="85"/>
      <c r="L36" s="29"/>
      <c r="M36" s="23"/>
      <c r="N36" s="3"/>
      <c r="O36" s="23"/>
    </row>
    <row r="37" spans="1:15" ht="90" outlineLevel="1">
      <c r="A37" s="93"/>
      <c r="B37" s="88"/>
      <c r="C37" s="66">
        <v>9</v>
      </c>
      <c r="D37" s="3" t="s">
        <v>68</v>
      </c>
      <c r="E37" s="30"/>
      <c r="F37" s="30"/>
      <c r="G37" s="3" t="s">
        <v>120</v>
      </c>
      <c r="H37" s="3" t="s">
        <v>121</v>
      </c>
      <c r="I37" s="3" t="s">
        <v>122</v>
      </c>
      <c r="J37" s="3" t="s">
        <v>123</v>
      </c>
      <c r="K37" s="85"/>
      <c r="L37" s="29"/>
      <c r="M37" s="23"/>
      <c r="N37" s="3"/>
      <c r="O37" s="23"/>
    </row>
    <row r="38" spans="1:15" ht="90" outlineLevel="1">
      <c r="A38" s="93"/>
      <c r="B38" s="88"/>
      <c r="C38" s="68">
        <v>10</v>
      </c>
      <c r="D38" s="3" t="s">
        <v>70</v>
      </c>
      <c r="E38" s="30"/>
      <c r="F38" s="30"/>
      <c r="G38" s="3" t="s">
        <v>120</v>
      </c>
      <c r="H38" s="3" t="s">
        <v>121</v>
      </c>
      <c r="I38" s="3" t="s">
        <v>122</v>
      </c>
      <c r="J38" s="3" t="s">
        <v>123</v>
      </c>
      <c r="K38" s="85"/>
      <c r="L38" s="29"/>
      <c r="M38" s="23"/>
      <c r="N38" s="3"/>
      <c r="O38" s="23"/>
    </row>
    <row r="39" spans="1:15" ht="90" outlineLevel="1">
      <c r="A39" s="93"/>
      <c r="B39" s="88"/>
      <c r="C39" s="66">
        <v>11</v>
      </c>
      <c r="D39" s="3" t="s">
        <v>72</v>
      </c>
      <c r="E39" s="30"/>
      <c r="F39" s="30"/>
      <c r="G39" s="3" t="s">
        <v>120</v>
      </c>
      <c r="H39" s="3" t="s">
        <v>121</v>
      </c>
      <c r="I39" s="3" t="s">
        <v>122</v>
      </c>
      <c r="J39" s="3" t="s">
        <v>123</v>
      </c>
      <c r="K39" s="85"/>
      <c r="L39" s="29"/>
      <c r="M39" s="23"/>
      <c r="N39" s="3"/>
      <c r="O39" s="23"/>
    </row>
    <row r="40" spans="1:15" ht="150" outlineLevel="1">
      <c r="A40" s="93"/>
      <c r="B40" s="88"/>
      <c r="C40" s="68">
        <v>12</v>
      </c>
      <c r="D40" s="3" t="s">
        <v>124</v>
      </c>
      <c r="E40" s="30"/>
      <c r="F40" s="30"/>
      <c r="G40" s="3" t="s">
        <v>125</v>
      </c>
      <c r="H40" s="3" t="s">
        <v>126</v>
      </c>
      <c r="I40" s="3" t="s">
        <v>127</v>
      </c>
      <c r="J40" s="3" t="s">
        <v>128</v>
      </c>
      <c r="K40" s="85" t="s">
        <v>129</v>
      </c>
      <c r="L40" s="29"/>
      <c r="M40" s="23"/>
      <c r="N40" s="3"/>
      <c r="O40" s="23"/>
    </row>
    <row r="41" spans="1:15" ht="192.6" customHeight="1" outlineLevel="1">
      <c r="A41" s="93"/>
      <c r="B41" s="88"/>
      <c r="C41" s="66">
        <v>13</v>
      </c>
      <c r="D41" s="3" t="s">
        <v>130</v>
      </c>
      <c r="E41" s="30"/>
      <c r="F41" s="30"/>
      <c r="G41" s="3" t="s">
        <v>120</v>
      </c>
      <c r="H41" s="3" t="s">
        <v>131</v>
      </c>
      <c r="I41" s="3" t="s">
        <v>132</v>
      </c>
      <c r="J41" s="3" t="s">
        <v>133</v>
      </c>
      <c r="K41" s="85"/>
      <c r="L41" s="29"/>
      <c r="M41" s="23"/>
      <c r="N41" s="23"/>
      <c r="O41" s="23"/>
    </row>
    <row r="42" spans="1:15" ht="165" customHeight="1" outlineLevel="1">
      <c r="A42" s="93"/>
      <c r="B42" s="88"/>
      <c r="C42" s="68">
        <v>14</v>
      </c>
      <c r="D42" s="3" t="s">
        <v>134</v>
      </c>
      <c r="E42" s="30"/>
      <c r="F42" s="30"/>
      <c r="G42" s="3" t="s">
        <v>135</v>
      </c>
      <c r="H42" s="3" t="s">
        <v>136</v>
      </c>
      <c r="I42" s="3" t="s">
        <v>137</v>
      </c>
      <c r="J42" s="3" t="s">
        <v>138</v>
      </c>
      <c r="K42" s="85"/>
      <c r="L42" s="29"/>
      <c r="M42" s="23"/>
      <c r="N42" s="23"/>
      <c r="O42" s="23"/>
    </row>
    <row r="43" spans="1:15" ht="30" outlineLevel="1">
      <c r="A43" s="93"/>
      <c r="B43" s="88"/>
      <c r="C43" s="66">
        <v>15</v>
      </c>
      <c r="D43" s="3" t="s">
        <v>77</v>
      </c>
      <c r="E43" s="30"/>
      <c r="F43" s="30"/>
      <c r="G43" s="3"/>
      <c r="H43" s="3"/>
      <c r="I43" s="3"/>
      <c r="J43" s="3"/>
      <c r="K43" s="85" t="s">
        <v>139</v>
      </c>
      <c r="L43" s="29"/>
      <c r="M43" s="23"/>
      <c r="N43" s="3"/>
      <c r="O43" s="23"/>
    </row>
    <row r="44" spans="1:15" ht="15.75">
      <c r="A44" s="41"/>
      <c r="B44" s="89" t="s">
        <v>140</v>
      </c>
      <c r="C44" s="90"/>
      <c r="D44" s="90"/>
      <c r="E44" s="90"/>
      <c r="F44" s="90"/>
      <c r="G44" s="90"/>
      <c r="H44" s="90"/>
      <c r="I44" s="90"/>
      <c r="J44" s="90"/>
      <c r="K44" s="91"/>
      <c r="L44" s="36" t="e">
        <f>AVERAGE($L$8:$L$18,$L$20:$L$43)</f>
        <v>#DIV/0!</v>
      </c>
      <c r="M44" s="37"/>
      <c r="N44" s="38"/>
      <c r="O44" s="39"/>
    </row>
    <row r="45" spans="1:15" ht="191.45" customHeight="1" outlineLevel="1">
      <c r="A45" s="92" t="s">
        <v>141</v>
      </c>
      <c r="B45" s="88" t="s">
        <v>142</v>
      </c>
      <c r="C45" s="68">
        <v>16</v>
      </c>
      <c r="D45" s="3" t="s">
        <v>143</v>
      </c>
      <c r="E45" s="30"/>
      <c r="F45" s="30"/>
      <c r="G45" s="3" t="s">
        <v>144</v>
      </c>
      <c r="H45" s="3" t="s">
        <v>145</v>
      </c>
      <c r="I45" s="3" t="s">
        <v>146</v>
      </c>
      <c r="J45" s="3" t="s">
        <v>147</v>
      </c>
      <c r="K45" s="85" t="s">
        <v>148</v>
      </c>
      <c r="L45" s="31"/>
      <c r="M45" s="23"/>
      <c r="N45" s="23"/>
      <c r="O45" s="23"/>
    </row>
    <row r="46" spans="1:15" ht="180.6" customHeight="1" outlineLevel="1">
      <c r="A46" s="92"/>
      <c r="B46" s="88"/>
      <c r="C46" s="66">
        <v>17</v>
      </c>
      <c r="D46" s="3" t="s">
        <v>149</v>
      </c>
      <c r="E46" s="30"/>
      <c r="F46" s="29"/>
      <c r="G46" s="3" t="s">
        <v>150</v>
      </c>
      <c r="H46" s="3" t="s">
        <v>151</v>
      </c>
      <c r="I46" s="3" t="s">
        <v>152</v>
      </c>
      <c r="J46" s="3" t="s">
        <v>153</v>
      </c>
      <c r="K46" s="85"/>
      <c r="L46" s="31"/>
      <c r="M46" s="23"/>
      <c r="N46" s="3"/>
      <c r="O46" s="23"/>
    </row>
    <row r="47" spans="1:15" ht="63" customHeight="1" outlineLevel="1">
      <c r="A47" s="92"/>
      <c r="B47" s="88"/>
      <c r="C47" s="68">
        <v>18</v>
      </c>
      <c r="D47" s="3" t="s">
        <v>154</v>
      </c>
      <c r="E47" s="30"/>
      <c r="F47" s="30"/>
      <c r="G47" s="3" t="s">
        <v>155</v>
      </c>
      <c r="H47" s="3" t="s">
        <v>156</v>
      </c>
      <c r="I47" s="3" t="s">
        <v>157</v>
      </c>
      <c r="J47" s="3" t="s">
        <v>158</v>
      </c>
      <c r="K47" s="85"/>
      <c r="L47" s="29"/>
      <c r="M47" s="23"/>
      <c r="N47" s="3"/>
      <c r="O47" s="23"/>
    </row>
    <row r="48" spans="1:15" ht="106.9" customHeight="1" outlineLevel="1">
      <c r="A48" s="92"/>
      <c r="B48" s="88"/>
      <c r="C48" s="66">
        <v>19</v>
      </c>
      <c r="D48" s="3" t="s">
        <v>159</v>
      </c>
      <c r="E48" s="30"/>
      <c r="F48" s="30"/>
      <c r="G48" s="3" t="s">
        <v>155</v>
      </c>
      <c r="H48" s="3" t="s">
        <v>156</v>
      </c>
      <c r="I48" s="3" t="s">
        <v>157</v>
      </c>
      <c r="J48" s="3" t="s">
        <v>158</v>
      </c>
      <c r="K48" s="85" t="s">
        <v>160</v>
      </c>
      <c r="L48" s="29"/>
      <c r="M48" s="23"/>
      <c r="N48" s="3"/>
      <c r="O48" s="23"/>
    </row>
    <row r="49" spans="1:16" ht="156.6" customHeight="1" outlineLevel="1">
      <c r="A49" s="92"/>
      <c r="B49" s="88" t="s">
        <v>161</v>
      </c>
      <c r="C49" s="68">
        <v>20</v>
      </c>
      <c r="D49" s="3" t="s">
        <v>162</v>
      </c>
      <c r="E49" s="30"/>
      <c r="F49" s="30"/>
      <c r="G49" s="3" t="s">
        <v>163</v>
      </c>
      <c r="H49" s="3" t="s">
        <v>164</v>
      </c>
      <c r="I49" s="3" t="s">
        <v>165</v>
      </c>
      <c r="J49" s="3" t="s">
        <v>166</v>
      </c>
      <c r="K49" s="85" t="s">
        <v>167</v>
      </c>
      <c r="L49" s="29"/>
      <c r="M49" s="23"/>
      <c r="N49" s="23"/>
      <c r="O49" s="23"/>
    </row>
    <row r="50" spans="1:16" ht="105" outlineLevel="1">
      <c r="A50" s="92"/>
      <c r="B50" s="88"/>
      <c r="C50" s="66">
        <v>21</v>
      </c>
      <c r="D50" s="3" t="s">
        <v>168</v>
      </c>
      <c r="E50" s="30"/>
      <c r="F50" s="30"/>
      <c r="G50" s="3" t="s">
        <v>169</v>
      </c>
      <c r="H50" s="3" t="s">
        <v>170</v>
      </c>
      <c r="I50" s="3" t="s">
        <v>171</v>
      </c>
      <c r="J50" s="3" t="s">
        <v>172</v>
      </c>
      <c r="K50" s="85"/>
      <c r="L50" s="29"/>
      <c r="M50" s="23"/>
      <c r="N50" s="23"/>
      <c r="O50" s="23"/>
    </row>
    <row r="51" spans="1:16" ht="105" outlineLevel="1">
      <c r="A51" s="92"/>
      <c r="B51" s="87" t="s">
        <v>173</v>
      </c>
      <c r="C51" s="68">
        <v>22</v>
      </c>
      <c r="D51" s="3" t="s">
        <v>174</v>
      </c>
      <c r="E51" s="30"/>
      <c r="F51" s="30"/>
      <c r="G51" s="3" t="s">
        <v>175</v>
      </c>
      <c r="H51" s="3" t="s">
        <v>176</v>
      </c>
      <c r="I51" s="3" t="s">
        <v>177</v>
      </c>
      <c r="J51" s="3" t="s">
        <v>178</v>
      </c>
      <c r="K51" s="85"/>
      <c r="L51" s="29"/>
      <c r="M51" s="23"/>
      <c r="N51" s="3"/>
      <c r="O51" s="23"/>
    </row>
    <row r="52" spans="1:16" ht="15.75">
      <c r="A52" s="40"/>
      <c r="B52" s="89" t="s">
        <v>141</v>
      </c>
      <c r="C52" s="90"/>
      <c r="D52" s="90"/>
      <c r="E52" s="90"/>
      <c r="F52" s="90"/>
      <c r="G52" s="90"/>
      <c r="H52" s="90"/>
      <c r="I52" s="90"/>
      <c r="J52" s="90"/>
      <c r="K52" s="91"/>
      <c r="L52" s="36" t="e">
        <f>AVERAGE($L$45:$L$51)</f>
        <v>#DIV/0!</v>
      </c>
      <c r="M52" s="37"/>
      <c r="N52" s="38"/>
      <c r="O52" s="39"/>
      <c r="P52" s="69"/>
    </row>
    <row r="53" spans="1:16" ht="75" outlineLevel="1">
      <c r="A53" s="93" t="s">
        <v>179</v>
      </c>
      <c r="B53" s="88" t="s">
        <v>180</v>
      </c>
      <c r="C53" s="66">
        <v>23</v>
      </c>
      <c r="D53" s="3" t="s">
        <v>181</v>
      </c>
      <c r="E53" s="30"/>
      <c r="F53" s="30"/>
      <c r="G53" s="3" t="s">
        <v>182</v>
      </c>
      <c r="H53" s="3" t="s">
        <v>183</v>
      </c>
      <c r="I53" s="3" t="s">
        <v>184</v>
      </c>
      <c r="J53" s="3" t="s">
        <v>185</v>
      </c>
      <c r="K53" s="85"/>
      <c r="L53" s="29"/>
      <c r="M53" s="23"/>
      <c r="N53" s="3"/>
      <c r="O53" s="23"/>
    </row>
    <row r="54" spans="1:16" ht="60" outlineLevel="1">
      <c r="A54" s="93"/>
      <c r="B54" s="88"/>
      <c r="C54" s="68">
        <v>24</v>
      </c>
      <c r="D54" s="3" t="s">
        <v>186</v>
      </c>
      <c r="E54" s="30"/>
      <c r="F54" s="30"/>
      <c r="G54" s="3" t="s">
        <v>187</v>
      </c>
      <c r="H54" s="3" t="s">
        <v>188</v>
      </c>
      <c r="I54" s="3" t="s">
        <v>189</v>
      </c>
      <c r="J54" s="3" t="s">
        <v>190</v>
      </c>
      <c r="K54" s="85"/>
      <c r="L54" s="29"/>
      <c r="M54" s="23"/>
      <c r="N54" s="3"/>
      <c r="O54" s="23"/>
    </row>
    <row r="55" spans="1:16" ht="225" outlineLevel="1">
      <c r="A55" s="93"/>
      <c r="B55" s="88"/>
      <c r="C55" s="66">
        <v>25</v>
      </c>
      <c r="D55" s="3" t="s">
        <v>191</v>
      </c>
      <c r="E55" s="30"/>
      <c r="F55" s="29"/>
      <c r="G55" s="3" t="s">
        <v>192</v>
      </c>
      <c r="H55" s="3" t="s">
        <v>193</v>
      </c>
      <c r="I55" s="3" t="s">
        <v>194</v>
      </c>
      <c r="J55" s="3" t="s">
        <v>195</v>
      </c>
      <c r="K55" s="85" t="s">
        <v>196</v>
      </c>
      <c r="L55" s="29"/>
      <c r="M55" s="23"/>
      <c r="N55" s="3"/>
      <c r="O55" s="23"/>
    </row>
    <row r="56" spans="1:16" ht="165" outlineLevel="1">
      <c r="A56" s="93"/>
      <c r="B56" s="88"/>
      <c r="C56" s="68">
        <v>26</v>
      </c>
      <c r="D56" s="3" t="s">
        <v>197</v>
      </c>
      <c r="E56" s="30"/>
      <c r="F56" s="30"/>
      <c r="G56" s="3" t="s">
        <v>198</v>
      </c>
      <c r="H56" s="3" t="s">
        <v>199</v>
      </c>
      <c r="I56" s="3" t="s">
        <v>200</v>
      </c>
      <c r="J56" s="3" t="s">
        <v>201</v>
      </c>
      <c r="K56" s="85" t="s">
        <v>202</v>
      </c>
      <c r="L56" s="29"/>
      <c r="M56" s="23"/>
      <c r="N56" s="3"/>
      <c r="O56" s="23"/>
    </row>
    <row r="57" spans="1:16" ht="150" outlineLevel="1">
      <c r="A57" s="93"/>
      <c r="B57" s="88"/>
      <c r="C57" s="66">
        <v>27</v>
      </c>
      <c r="D57" s="3" t="s">
        <v>203</v>
      </c>
      <c r="E57" s="30"/>
      <c r="F57" s="30"/>
      <c r="G57" s="3" t="s">
        <v>204</v>
      </c>
      <c r="H57" s="3" t="s">
        <v>205</v>
      </c>
      <c r="I57" s="3" t="s">
        <v>206</v>
      </c>
      <c r="J57" s="3" t="s">
        <v>207</v>
      </c>
      <c r="K57" s="85" t="s">
        <v>208</v>
      </c>
      <c r="L57" s="29"/>
      <c r="M57" s="23"/>
      <c r="N57" s="3"/>
      <c r="O57" s="23"/>
    </row>
    <row r="58" spans="1:16" ht="330" outlineLevel="1">
      <c r="A58" s="93"/>
      <c r="B58" s="88"/>
      <c r="C58" s="68">
        <v>28</v>
      </c>
      <c r="D58" s="3" t="s">
        <v>209</v>
      </c>
      <c r="E58" s="30"/>
      <c r="F58" s="30"/>
      <c r="G58" s="3" t="s">
        <v>210</v>
      </c>
      <c r="H58" s="3" t="s">
        <v>211</v>
      </c>
      <c r="I58" s="3" t="s">
        <v>212</v>
      </c>
      <c r="J58" s="3" t="s">
        <v>213</v>
      </c>
      <c r="K58" s="85"/>
      <c r="L58" s="31"/>
      <c r="M58" s="23"/>
      <c r="N58" s="23"/>
      <c r="O58" s="23"/>
    </row>
    <row r="59" spans="1:16" ht="255" outlineLevel="1">
      <c r="A59" s="93"/>
      <c r="B59" s="88"/>
      <c r="C59" s="66">
        <v>29</v>
      </c>
      <c r="D59" s="3" t="s">
        <v>214</v>
      </c>
      <c r="E59" s="30"/>
      <c r="F59" s="30"/>
      <c r="G59" s="3" t="s">
        <v>215</v>
      </c>
      <c r="H59" s="3" t="s">
        <v>216</v>
      </c>
      <c r="I59" s="3" t="s">
        <v>217</v>
      </c>
      <c r="J59" s="3" t="s">
        <v>218</v>
      </c>
      <c r="K59" s="85" t="s">
        <v>219</v>
      </c>
      <c r="L59" s="29"/>
      <c r="M59" s="23"/>
      <c r="N59" s="3"/>
      <c r="O59" s="23"/>
    </row>
    <row r="60" spans="1:16" ht="210" outlineLevel="1">
      <c r="A60" s="93"/>
      <c r="B60" s="88"/>
      <c r="C60" s="68">
        <v>30</v>
      </c>
      <c r="D60" s="3" t="s">
        <v>220</v>
      </c>
      <c r="E60" s="30"/>
      <c r="F60" s="30"/>
      <c r="G60" s="3" t="s">
        <v>221</v>
      </c>
      <c r="H60" s="3" t="s">
        <v>222</v>
      </c>
      <c r="I60" s="3" t="s">
        <v>223</v>
      </c>
      <c r="J60" s="3" t="s">
        <v>224</v>
      </c>
      <c r="K60" s="85" t="s">
        <v>225</v>
      </c>
      <c r="L60" s="29"/>
      <c r="M60" s="23"/>
      <c r="N60" s="3"/>
      <c r="O60" s="23"/>
    </row>
    <row r="61" spans="1:16" ht="105" outlineLevel="1">
      <c r="A61" s="93"/>
      <c r="B61" s="88"/>
      <c r="C61" s="66">
        <v>31</v>
      </c>
      <c r="D61" s="3" t="s">
        <v>226</v>
      </c>
      <c r="E61" s="30"/>
      <c r="F61" s="30"/>
      <c r="G61" s="3" t="s">
        <v>227</v>
      </c>
      <c r="H61" s="3" t="s">
        <v>228</v>
      </c>
      <c r="I61" s="3" t="s">
        <v>229</v>
      </c>
      <c r="J61" s="3" t="s">
        <v>230</v>
      </c>
      <c r="K61" s="85" t="s">
        <v>231</v>
      </c>
      <c r="L61" s="29"/>
      <c r="M61" s="23"/>
      <c r="N61" s="3"/>
      <c r="O61" s="23"/>
    </row>
    <row r="62" spans="1:16" ht="75" outlineLevel="1">
      <c r="A62" s="93"/>
      <c r="B62" s="88"/>
      <c r="C62" s="68">
        <v>32</v>
      </c>
      <c r="D62" s="3" t="s">
        <v>232</v>
      </c>
      <c r="E62" s="30"/>
      <c r="F62" s="30"/>
      <c r="G62" s="3" t="s">
        <v>233</v>
      </c>
      <c r="H62" s="3" t="s">
        <v>234</v>
      </c>
      <c r="I62" s="3" t="s">
        <v>235</v>
      </c>
      <c r="J62" s="3" t="s">
        <v>236</v>
      </c>
      <c r="K62" s="85" t="s">
        <v>237</v>
      </c>
      <c r="L62" s="29"/>
      <c r="M62" s="23"/>
      <c r="N62" s="3"/>
      <c r="O62" s="23"/>
    </row>
    <row r="63" spans="1:16" ht="105" outlineLevel="1">
      <c r="A63" s="93"/>
      <c r="B63" s="88"/>
      <c r="C63" s="66">
        <v>33</v>
      </c>
      <c r="D63" s="3" t="s">
        <v>238</v>
      </c>
      <c r="E63" s="30"/>
      <c r="F63" s="30"/>
      <c r="G63" s="3" t="s">
        <v>239</v>
      </c>
      <c r="H63" s="3" t="s">
        <v>240</v>
      </c>
      <c r="I63" s="3" t="s">
        <v>241</v>
      </c>
      <c r="J63" s="3" t="s">
        <v>242</v>
      </c>
      <c r="K63" s="85"/>
      <c r="L63" s="29"/>
      <c r="M63" s="23"/>
      <c r="N63" s="3"/>
      <c r="O63" s="23"/>
    </row>
    <row r="64" spans="1:16" ht="165" outlineLevel="1">
      <c r="A64" s="93"/>
      <c r="B64" s="88"/>
      <c r="C64" s="68">
        <v>34</v>
      </c>
      <c r="D64" s="3" t="s">
        <v>243</v>
      </c>
      <c r="E64" s="30"/>
      <c r="F64" s="30"/>
      <c r="G64" s="3" t="s">
        <v>244</v>
      </c>
      <c r="H64" s="3" t="s">
        <v>245</v>
      </c>
      <c r="I64" s="3" t="s">
        <v>246</v>
      </c>
      <c r="J64" s="3" t="s">
        <v>247</v>
      </c>
      <c r="K64" s="85"/>
      <c r="L64" s="29"/>
      <c r="M64" s="23"/>
      <c r="N64" s="3"/>
      <c r="O64" s="23"/>
    </row>
    <row r="65" spans="1:15" ht="225" outlineLevel="1">
      <c r="A65" s="93"/>
      <c r="B65" s="88" t="s">
        <v>248</v>
      </c>
      <c r="C65" s="66">
        <v>35</v>
      </c>
      <c r="D65" s="3" t="s">
        <v>249</v>
      </c>
      <c r="E65" s="30"/>
      <c r="F65" s="30"/>
      <c r="G65" s="3" t="s">
        <v>250</v>
      </c>
      <c r="H65" s="3" t="s">
        <v>251</v>
      </c>
      <c r="I65" s="3" t="s">
        <v>252</v>
      </c>
      <c r="J65" s="3" t="s">
        <v>253</v>
      </c>
      <c r="K65" s="85" t="s">
        <v>254</v>
      </c>
      <c r="L65" s="29"/>
      <c r="M65" s="23"/>
      <c r="N65" s="3"/>
      <c r="O65" s="23"/>
    </row>
    <row r="66" spans="1:15" ht="129.6" customHeight="1" outlineLevel="1">
      <c r="A66" s="93"/>
      <c r="B66" s="88"/>
      <c r="C66" s="68">
        <v>36</v>
      </c>
      <c r="D66" s="3" t="s">
        <v>255</v>
      </c>
      <c r="E66" s="30"/>
      <c r="F66" s="29"/>
      <c r="G66" s="3" t="s">
        <v>256</v>
      </c>
      <c r="H66" s="3" t="s">
        <v>257</v>
      </c>
      <c r="I66" s="3" t="s">
        <v>258</v>
      </c>
      <c r="J66" s="3" t="s">
        <v>259</v>
      </c>
      <c r="K66" s="85" t="s">
        <v>260</v>
      </c>
      <c r="L66" s="29"/>
      <c r="M66" s="23"/>
      <c r="N66" s="3"/>
      <c r="O66" s="23"/>
    </row>
    <row r="67" spans="1:15" ht="255.6" customHeight="1" outlineLevel="1">
      <c r="A67" s="93"/>
      <c r="B67" s="88"/>
      <c r="C67" s="66">
        <v>37</v>
      </c>
      <c r="D67" s="3" t="s">
        <v>261</v>
      </c>
      <c r="E67" s="30"/>
      <c r="F67" s="29"/>
      <c r="G67" s="3" t="s">
        <v>262</v>
      </c>
      <c r="H67" s="3" t="s">
        <v>263</v>
      </c>
      <c r="I67" s="3" t="s">
        <v>264</v>
      </c>
      <c r="J67" s="3" t="s">
        <v>265</v>
      </c>
      <c r="K67" s="85" t="s">
        <v>266</v>
      </c>
      <c r="L67" s="29"/>
      <c r="M67" s="23"/>
      <c r="N67" s="3"/>
      <c r="O67" s="23"/>
    </row>
    <row r="68" spans="1:15" ht="165" outlineLevel="1">
      <c r="A68" s="93"/>
      <c r="B68" s="88"/>
      <c r="C68" s="68">
        <v>38</v>
      </c>
      <c r="D68" s="3" t="s">
        <v>267</v>
      </c>
      <c r="E68" s="30"/>
      <c r="F68" s="30"/>
      <c r="G68" s="3" t="s">
        <v>268</v>
      </c>
      <c r="H68" s="3" t="s">
        <v>269</v>
      </c>
      <c r="I68" s="3" t="s">
        <v>270</v>
      </c>
      <c r="J68" s="3" t="s">
        <v>271</v>
      </c>
      <c r="K68" s="3"/>
      <c r="L68" s="29"/>
      <c r="M68" s="23"/>
      <c r="N68" s="3"/>
      <c r="O68" s="23"/>
    </row>
    <row r="69" spans="1:15" ht="225" outlineLevel="1">
      <c r="A69" s="93"/>
      <c r="B69" s="88"/>
      <c r="C69" s="66">
        <v>39</v>
      </c>
      <c r="D69" s="3" t="s">
        <v>272</v>
      </c>
      <c r="E69" s="30"/>
      <c r="F69" s="30"/>
      <c r="G69" s="3" t="s">
        <v>273</v>
      </c>
      <c r="H69" s="3" t="s">
        <v>274</v>
      </c>
      <c r="I69" s="3" t="s">
        <v>275</v>
      </c>
      <c r="J69" s="3" t="s">
        <v>276</v>
      </c>
      <c r="K69" s="85"/>
      <c r="L69" s="29"/>
      <c r="M69" s="23"/>
      <c r="N69" s="3"/>
      <c r="O69" s="23"/>
    </row>
    <row r="70" spans="1:15" ht="120" outlineLevel="1">
      <c r="A70" s="93"/>
      <c r="B70" s="88"/>
      <c r="C70" s="68">
        <v>40</v>
      </c>
      <c r="D70" s="3" t="s">
        <v>277</v>
      </c>
      <c r="E70" s="30"/>
      <c r="F70" s="29"/>
      <c r="G70" s="3" t="s">
        <v>278</v>
      </c>
      <c r="H70" s="3" t="s">
        <v>279</v>
      </c>
      <c r="I70" s="3" t="s">
        <v>280</v>
      </c>
      <c r="J70" s="3" t="s">
        <v>281</v>
      </c>
      <c r="K70" s="85"/>
      <c r="L70" s="29"/>
      <c r="M70" s="23"/>
      <c r="N70" s="3"/>
      <c r="O70" s="23"/>
    </row>
    <row r="71" spans="1:15" ht="165" outlineLevel="1">
      <c r="A71" s="93"/>
      <c r="B71" s="88"/>
      <c r="C71" s="66">
        <v>41</v>
      </c>
      <c r="D71" s="3" t="s">
        <v>282</v>
      </c>
      <c r="E71" s="30"/>
      <c r="F71" s="29"/>
      <c r="G71" s="3" t="s">
        <v>283</v>
      </c>
      <c r="H71" s="3" t="s">
        <v>284</v>
      </c>
      <c r="I71" s="3" t="s">
        <v>285</v>
      </c>
      <c r="J71" s="3" t="s">
        <v>286</v>
      </c>
      <c r="K71" s="85" t="s">
        <v>287</v>
      </c>
      <c r="L71" s="29"/>
      <c r="M71" s="23"/>
      <c r="N71" s="3"/>
      <c r="O71" s="23"/>
    </row>
    <row r="72" spans="1:15" ht="90" outlineLevel="1">
      <c r="A72" s="93"/>
      <c r="B72" s="88"/>
      <c r="C72" s="68">
        <v>42</v>
      </c>
      <c r="D72" s="3" t="s">
        <v>288</v>
      </c>
      <c r="E72" s="30"/>
      <c r="F72" s="29"/>
      <c r="G72" s="3" t="s">
        <v>289</v>
      </c>
      <c r="H72" s="3" t="s">
        <v>290</v>
      </c>
      <c r="I72" s="3" t="s">
        <v>291</v>
      </c>
      <c r="J72" s="3" t="s">
        <v>292</v>
      </c>
      <c r="K72" s="85"/>
      <c r="L72" s="29"/>
      <c r="M72" s="23"/>
      <c r="N72" s="3"/>
      <c r="O72" s="23"/>
    </row>
    <row r="73" spans="1:15" ht="90" outlineLevel="1">
      <c r="A73" s="93"/>
      <c r="B73" s="88" t="s">
        <v>293</v>
      </c>
      <c r="C73" s="66">
        <v>43</v>
      </c>
      <c r="D73" s="3" t="s">
        <v>294</v>
      </c>
      <c r="E73" s="30"/>
      <c r="F73" s="29"/>
      <c r="G73" s="3" t="s">
        <v>295</v>
      </c>
      <c r="H73" s="3" t="s">
        <v>296</v>
      </c>
      <c r="I73" s="3" t="s">
        <v>297</v>
      </c>
      <c r="J73" s="3" t="s">
        <v>298</v>
      </c>
      <c r="K73" s="85"/>
      <c r="L73" s="29"/>
      <c r="M73" s="23"/>
      <c r="N73" s="3"/>
      <c r="O73" s="23"/>
    </row>
    <row r="74" spans="1:15" ht="150" outlineLevel="1">
      <c r="A74" s="93"/>
      <c r="B74" s="88"/>
      <c r="C74" s="68">
        <v>44</v>
      </c>
      <c r="D74" s="3" t="s">
        <v>299</v>
      </c>
      <c r="E74" s="30"/>
      <c r="F74" s="29"/>
      <c r="G74" s="3" t="s">
        <v>300</v>
      </c>
      <c r="H74" s="3" t="s">
        <v>301</v>
      </c>
      <c r="I74" s="3" t="s">
        <v>302</v>
      </c>
      <c r="J74" s="3" t="s">
        <v>303</v>
      </c>
      <c r="K74" s="85"/>
      <c r="L74" s="29"/>
      <c r="M74" s="23"/>
      <c r="N74" s="3"/>
      <c r="O74" s="23"/>
    </row>
    <row r="75" spans="1:15" ht="135" outlineLevel="1">
      <c r="A75" s="93"/>
      <c r="B75" s="88"/>
      <c r="C75" s="66">
        <v>45</v>
      </c>
      <c r="D75" s="3" t="s">
        <v>304</v>
      </c>
      <c r="E75" s="30"/>
      <c r="F75" s="29"/>
      <c r="G75" s="3" t="s">
        <v>305</v>
      </c>
      <c r="H75" s="3" t="s">
        <v>306</v>
      </c>
      <c r="I75" s="3" t="s">
        <v>307</v>
      </c>
      <c r="J75" s="3" t="s">
        <v>308</v>
      </c>
      <c r="K75" s="85" t="s">
        <v>309</v>
      </c>
      <c r="L75" s="29"/>
      <c r="M75" s="23"/>
      <c r="N75" s="3"/>
      <c r="O75" s="23"/>
    </row>
    <row r="76" spans="1:15" ht="210" outlineLevel="1">
      <c r="A76" s="93"/>
      <c r="B76" s="88"/>
      <c r="C76" s="68">
        <v>46</v>
      </c>
      <c r="D76" s="70" t="s">
        <v>310</v>
      </c>
      <c r="E76" s="71"/>
      <c r="F76" s="71"/>
      <c r="G76" s="70" t="s">
        <v>311</v>
      </c>
      <c r="H76" s="70" t="s">
        <v>312</v>
      </c>
      <c r="I76" s="70" t="s">
        <v>313</v>
      </c>
      <c r="J76" s="70" t="s">
        <v>314</v>
      </c>
      <c r="K76" s="72" t="s">
        <v>315</v>
      </c>
      <c r="L76" s="29"/>
      <c r="M76" s="23"/>
      <c r="N76" s="3"/>
      <c r="O76" s="23"/>
    </row>
    <row r="77" spans="1:15" ht="120" outlineLevel="1">
      <c r="A77" s="93"/>
      <c r="B77" s="88"/>
      <c r="C77" s="66">
        <v>47</v>
      </c>
      <c r="D77" s="70" t="s">
        <v>316</v>
      </c>
      <c r="E77" s="71"/>
      <c r="F77" s="71"/>
      <c r="G77" s="70" t="s">
        <v>317</v>
      </c>
      <c r="H77" s="70" t="s">
        <v>318</v>
      </c>
      <c r="I77" s="70" t="s">
        <v>319</v>
      </c>
      <c r="J77" s="70" t="s">
        <v>320</v>
      </c>
      <c r="K77" s="72" t="s">
        <v>321</v>
      </c>
      <c r="L77" s="29"/>
      <c r="M77" s="23"/>
      <c r="N77" s="3"/>
      <c r="O77" s="23"/>
    </row>
    <row r="78" spans="1:15" ht="300" outlineLevel="1">
      <c r="A78" s="93"/>
      <c r="B78" s="88"/>
      <c r="C78" s="68">
        <v>48</v>
      </c>
      <c r="D78" s="70" t="s">
        <v>322</v>
      </c>
      <c r="E78" s="71"/>
      <c r="F78" s="71"/>
      <c r="G78" s="70" t="s">
        <v>323</v>
      </c>
      <c r="H78" s="70" t="s">
        <v>324</v>
      </c>
      <c r="I78" s="70" t="s">
        <v>325</v>
      </c>
      <c r="J78" s="70" t="s">
        <v>326</v>
      </c>
      <c r="K78" s="73"/>
      <c r="L78" s="29"/>
      <c r="M78" s="23"/>
      <c r="N78" s="3"/>
      <c r="O78" s="23"/>
    </row>
    <row r="79" spans="1:15" ht="98.45" customHeight="1" outlineLevel="1">
      <c r="A79" s="93"/>
      <c r="B79" s="88"/>
      <c r="C79" s="66">
        <v>49</v>
      </c>
      <c r="D79" s="70" t="s">
        <v>327</v>
      </c>
      <c r="E79" s="71"/>
      <c r="F79" s="71"/>
      <c r="G79" s="70" t="s">
        <v>328</v>
      </c>
      <c r="H79" s="70" t="s">
        <v>329</v>
      </c>
      <c r="I79" s="70" t="s">
        <v>330</v>
      </c>
      <c r="J79" s="70" t="s">
        <v>331</v>
      </c>
      <c r="K79" s="72"/>
      <c r="L79" s="29"/>
      <c r="M79" s="23"/>
      <c r="N79" s="3"/>
      <c r="O79" s="23"/>
    </row>
    <row r="80" spans="1:15" ht="120" outlineLevel="1">
      <c r="A80" s="93"/>
      <c r="B80" s="88"/>
      <c r="C80" s="68">
        <v>50</v>
      </c>
      <c r="D80" s="3" t="s">
        <v>332</v>
      </c>
      <c r="E80" s="30"/>
      <c r="F80" s="30"/>
      <c r="G80" s="3" t="s">
        <v>333</v>
      </c>
      <c r="H80" s="3" t="s">
        <v>334</v>
      </c>
      <c r="I80" s="3" t="s">
        <v>335</v>
      </c>
      <c r="J80" s="3" t="s">
        <v>336</v>
      </c>
      <c r="K80" s="85" t="s">
        <v>337</v>
      </c>
      <c r="L80" s="29"/>
      <c r="M80" s="23"/>
      <c r="N80" s="3"/>
      <c r="O80" s="23"/>
    </row>
    <row r="81" spans="1:16" ht="120" outlineLevel="1">
      <c r="A81" s="93"/>
      <c r="B81" s="88"/>
      <c r="C81" s="66">
        <v>51</v>
      </c>
      <c r="D81" s="3" t="s">
        <v>338</v>
      </c>
      <c r="E81" s="30"/>
      <c r="F81" s="30"/>
      <c r="G81" s="3" t="s">
        <v>339</v>
      </c>
      <c r="H81" s="3" t="s">
        <v>340</v>
      </c>
      <c r="I81" s="3" t="s">
        <v>341</v>
      </c>
      <c r="J81" s="3" t="s">
        <v>342</v>
      </c>
      <c r="K81" s="85" t="s">
        <v>343</v>
      </c>
      <c r="L81" s="29"/>
      <c r="M81" s="23"/>
      <c r="N81" s="3"/>
      <c r="O81" s="23"/>
    </row>
    <row r="82" spans="1:16" ht="15.75">
      <c r="A82" s="41"/>
      <c r="B82" s="89" t="s">
        <v>344</v>
      </c>
      <c r="C82" s="90"/>
      <c r="D82" s="90"/>
      <c r="E82" s="90"/>
      <c r="F82" s="90"/>
      <c r="G82" s="90"/>
      <c r="H82" s="90"/>
      <c r="I82" s="90"/>
      <c r="J82" s="90"/>
      <c r="K82" s="91"/>
      <c r="L82" s="36" t="e">
        <f>AVERAGE($L$53:$L$81)</f>
        <v>#DIV/0!</v>
      </c>
      <c r="M82" s="37"/>
      <c r="N82" s="38"/>
      <c r="O82" s="39"/>
      <c r="P82" s="69"/>
    </row>
    <row r="83" spans="1:16" ht="255" outlineLevel="1">
      <c r="A83" s="93" t="s">
        <v>345</v>
      </c>
      <c r="B83" s="88" t="s">
        <v>346</v>
      </c>
      <c r="C83" s="68">
        <v>52</v>
      </c>
      <c r="D83" s="3" t="s">
        <v>347</v>
      </c>
      <c r="E83" s="30"/>
      <c r="F83" s="30"/>
      <c r="G83" s="3" t="s">
        <v>348</v>
      </c>
      <c r="H83" s="3" t="s">
        <v>349</v>
      </c>
      <c r="I83" s="3" t="s">
        <v>350</v>
      </c>
      <c r="J83" s="3" t="s">
        <v>351</v>
      </c>
      <c r="K83" s="85" t="s">
        <v>352</v>
      </c>
      <c r="L83" s="29"/>
      <c r="M83" s="23"/>
      <c r="N83" s="3"/>
      <c r="O83" s="23"/>
    </row>
    <row r="84" spans="1:16" ht="180" outlineLevel="1">
      <c r="A84" s="93"/>
      <c r="B84" s="88"/>
      <c r="C84" s="66">
        <v>53</v>
      </c>
      <c r="D84" s="3" t="s">
        <v>353</v>
      </c>
      <c r="E84" s="30"/>
      <c r="F84" s="30"/>
      <c r="G84" s="3" t="s">
        <v>354</v>
      </c>
      <c r="H84" s="3" t="s">
        <v>355</v>
      </c>
      <c r="I84" s="3" t="s">
        <v>356</v>
      </c>
      <c r="J84" s="3" t="s">
        <v>357</v>
      </c>
      <c r="K84" s="85"/>
      <c r="L84" s="29"/>
      <c r="M84" s="23"/>
      <c r="N84" s="3"/>
      <c r="O84" s="23"/>
    </row>
    <row r="85" spans="1:16" ht="195" outlineLevel="1">
      <c r="A85" s="93"/>
      <c r="B85" s="88"/>
      <c r="C85" s="68">
        <v>54</v>
      </c>
      <c r="D85" s="3" t="s">
        <v>358</v>
      </c>
      <c r="E85" s="30"/>
      <c r="F85" s="30"/>
      <c r="G85" s="3" t="s">
        <v>359</v>
      </c>
      <c r="H85" s="3" t="s">
        <v>360</v>
      </c>
      <c r="I85" s="3" t="s">
        <v>361</v>
      </c>
      <c r="J85" s="3" t="s">
        <v>362</v>
      </c>
      <c r="K85" s="85" t="s">
        <v>363</v>
      </c>
      <c r="L85" s="29"/>
      <c r="M85" s="23"/>
      <c r="N85" s="3"/>
      <c r="O85" s="23"/>
    </row>
    <row r="86" spans="1:16" ht="105" outlineLevel="1">
      <c r="A86" s="93"/>
      <c r="B86" s="88"/>
      <c r="C86" s="66">
        <v>55</v>
      </c>
      <c r="D86" s="3" t="s">
        <v>364</v>
      </c>
      <c r="E86" s="30"/>
      <c r="F86" s="30"/>
      <c r="G86" s="3" t="s">
        <v>365</v>
      </c>
      <c r="H86" s="3" t="s">
        <v>366</v>
      </c>
      <c r="I86" s="3" t="s">
        <v>367</v>
      </c>
      <c r="J86" s="3" t="s">
        <v>368</v>
      </c>
      <c r="K86" s="85"/>
      <c r="L86" s="29"/>
      <c r="M86" s="23"/>
      <c r="N86" s="3"/>
      <c r="O86" s="23"/>
    </row>
    <row r="87" spans="1:16" ht="105" outlineLevel="1">
      <c r="A87" s="93"/>
      <c r="B87" s="88" t="s">
        <v>369</v>
      </c>
      <c r="C87" s="68">
        <v>56</v>
      </c>
      <c r="D87" s="3" t="s">
        <v>370</v>
      </c>
      <c r="E87" s="30"/>
      <c r="F87" s="30"/>
      <c r="G87" s="3" t="s">
        <v>371</v>
      </c>
      <c r="H87" s="3" t="s">
        <v>372</v>
      </c>
      <c r="I87" s="3" t="s">
        <v>373</v>
      </c>
      <c r="J87" s="3" t="s">
        <v>374</v>
      </c>
      <c r="K87" s="85"/>
      <c r="L87" s="29"/>
      <c r="M87" s="23"/>
      <c r="N87" s="3"/>
      <c r="O87" s="23"/>
    </row>
    <row r="88" spans="1:16" ht="90" outlineLevel="1">
      <c r="A88" s="93"/>
      <c r="B88" s="88"/>
      <c r="C88" s="66">
        <v>57</v>
      </c>
      <c r="D88" s="3" t="s">
        <v>375</v>
      </c>
      <c r="E88" s="30"/>
      <c r="F88" s="30"/>
      <c r="G88" s="3" t="s">
        <v>376</v>
      </c>
      <c r="H88" s="3" t="s">
        <v>377</v>
      </c>
      <c r="I88" s="3" t="s">
        <v>378</v>
      </c>
      <c r="J88" s="3" t="s">
        <v>379</v>
      </c>
      <c r="K88" s="85"/>
      <c r="L88" s="29"/>
      <c r="M88" s="23"/>
      <c r="N88" s="3"/>
      <c r="O88" s="23"/>
    </row>
    <row r="89" spans="1:16" ht="135" outlineLevel="1">
      <c r="A89" s="93"/>
      <c r="B89" s="88"/>
      <c r="C89" s="68">
        <v>58</v>
      </c>
      <c r="D89" s="3" t="s">
        <v>380</v>
      </c>
      <c r="E89" s="30"/>
      <c r="F89" s="30"/>
      <c r="G89" s="3" t="s">
        <v>381</v>
      </c>
      <c r="H89" s="3" t="s">
        <v>382</v>
      </c>
      <c r="I89" s="3" t="s">
        <v>383</v>
      </c>
      <c r="J89" s="3" t="s">
        <v>384</v>
      </c>
      <c r="K89" s="85"/>
      <c r="L89" s="29"/>
      <c r="M89" s="23"/>
      <c r="N89" s="3"/>
      <c r="O89" s="23"/>
    </row>
    <row r="90" spans="1:16" ht="135" outlineLevel="1">
      <c r="A90" s="93"/>
      <c r="B90" s="88"/>
      <c r="C90" s="66">
        <v>59</v>
      </c>
      <c r="D90" s="3" t="s">
        <v>385</v>
      </c>
      <c r="E90" s="30"/>
      <c r="F90" s="30"/>
      <c r="G90" s="3" t="s">
        <v>386</v>
      </c>
      <c r="H90" s="3" t="s">
        <v>387</v>
      </c>
      <c r="I90" s="3" t="s">
        <v>388</v>
      </c>
      <c r="J90" s="3" t="s">
        <v>389</v>
      </c>
      <c r="K90" s="85" t="s">
        <v>390</v>
      </c>
      <c r="L90" s="29"/>
      <c r="M90" s="23"/>
      <c r="N90" s="3"/>
      <c r="O90" s="23"/>
    </row>
    <row r="91" spans="1:16" ht="60" outlineLevel="1">
      <c r="A91" s="93"/>
      <c r="B91" s="88"/>
      <c r="C91" s="68">
        <v>60</v>
      </c>
      <c r="D91" s="3" t="s">
        <v>391</v>
      </c>
      <c r="E91" s="30"/>
      <c r="F91" s="30"/>
      <c r="G91" s="3" t="s">
        <v>381</v>
      </c>
      <c r="H91" s="3" t="s">
        <v>392</v>
      </c>
      <c r="I91" s="3" t="s">
        <v>393</v>
      </c>
      <c r="J91" s="3" t="s">
        <v>394</v>
      </c>
      <c r="K91" s="85" t="s">
        <v>395</v>
      </c>
      <c r="L91" s="31"/>
      <c r="M91" s="23"/>
      <c r="N91" s="23"/>
      <c r="O91" s="23"/>
    </row>
    <row r="92" spans="1:16" ht="15.75">
      <c r="A92" s="41"/>
      <c r="B92" s="89" t="s">
        <v>396</v>
      </c>
      <c r="C92" s="90"/>
      <c r="D92" s="90"/>
      <c r="E92" s="90"/>
      <c r="F92" s="90"/>
      <c r="G92" s="90"/>
      <c r="H92" s="90"/>
      <c r="I92" s="90"/>
      <c r="J92" s="90"/>
      <c r="K92" s="91"/>
      <c r="L92" s="36" t="e">
        <f>AVERAGE($L$83:$L$91)</f>
        <v>#DIV/0!</v>
      </c>
      <c r="M92" s="37"/>
      <c r="N92" s="38"/>
      <c r="O92" s="39"/>
      <c r="P92" s="69"/>
    </row>
    <row r="93" spans="1:16" ht="90" outlineLevel="1">
      <c r="A93" s="92" t="s">
        <v>397</v>
      </c>
      <c r="B93" s="88" t="s">
        <v>397</v>
      </c>
      <c r="C93" s="66">
        <v>61</v>
      </c>
      <c r="D93" s="3" t="s">
        <v>398</v>
      </c>
      <c r="E93" s="30"/>
      <c r="F93" s="30"/>
      <c r="G93" s="3" t="s">
        <v>399</v>
      </c>
      <c r="H93" s="3" t="s">
        <v>400</v>
      </c>
      <c r="I93" s="3" t="s">
        <v>401</v>
      </c>
      <c r="J93" s="3" t="s">
        <v>402</v>
      </c>
      <c r="K93" s="85"/>
      <c r="L93" s="29"/>
      <c r="M93" s="23"/>
      <c r="N93" s="3"/>
      <c r="O93" s="23"/>
    </row>
    <row r="94" spans="1:16" ht="90" outlineLevel="1">
      <c r="A94" s="92"/>
      <c r="B94" s="88"/>
      <c r="C94" s="68">
        <v>62</v>
      </c>
      <c r="D94" s="3" t="s">
        <v>403</v>
      </c>
      <c r="E94" s="30"/>
      <c r="F94" s="30"/>
      <c r="G94" s="3" t="s">
        <v>404</v>
      </c>
      <c r="H94" s="3" t="s">
        <v>405</v>
      </c>
      <c r="I94" s="3" t="s">
        <v>406</v>
      </c>
      <c r="J94" s="3" t="s">
        <v>407</v>
      </c>
      <c r="K94" s="85"/>
      <c r="L94" s="29"/>
      <c r="M94" s="23"/>
      <c r="N94" s="3"/>
      <c r="O94" s="23"/>
    </row>
    <row r="95" spans="1:16" ht="15.75">
      <c r="A95" s="40"/>
      <c r="B95" s="89" t="s">
        <v>408</v>
      </c>
      <c r="C95" s="90"/>
      <c r="D95" s="90"/>
      <c r="E95" s="90"/>
      <c r="F95" s="90"/>
      <c r="G95" s="90"/>
      <c r="H95" s="90"/>
      <c r="I95" s="90"/>
      <c r="J95" s="90"/>
      <c r="K95" s="91"/>
      <c r="L95" s="36" t="e">
        <f>AVERAGE($L$93:$L$94)</f>
        <v>#DIV/0!</v>
      </c>
      <c r="M95" s="37"/>
      <c r="N95" s="38"/>
      <c r="O95" s="39"/>
      <c r="P95" s="69"/>
    </row>
    <row r="96" spans="1:16" ht="195" outlineLevel="1">
      <c r="A96" s="93" t="s">
        <v>409</v>
      </c>
      <c r="B96" s="87" t="s">
        <v>410</v>
      </c>
      <c r="C96" s="66">
        <v>63</v>
      </c>
      <c r="D96" s="3" t="s">
        <v>411</v>
      </c>
      <c r="E96" s="30"/>
      <c r="F96" s="30"/>
      <c r="G96" s="3" t="s">
        <v>412</v>
      </c>
      <c r="H96" s="3" t="s">
        <v>413</v>
      </c>
      <c r="I96" s="3" t="s">
        <v>414</v>
      </c>
      <c r="J96" s="3" t="s">
        <v>415</v>
      </c>
      <c r="K96" s="85" t="s">
        <v>416</v>
      </c>
      <c r="L96" s="29"/>
      <c r="M96" s="23"/>
      <c r="N96" s="3"/>
      <c r="O96" s="23"/>
    </row>
    <row r="97" spans="1:16" ht="75" outlineLevel="1">
      <c r="A97" s="93"/>
      <c r="B97" s="94" t="s">
        <v>417</v>
      </c>
      <c r="C97" s="68">
        <v>64</v>
      </c>
      <c r="D97" s="3" t="s">
        <v>418</v>
      </c>
      <c r="E97" s="30"/>
      <c r="F97" s="30"/>
      <c r="G97" s="3" t="s">
        <v>419</v>
      </c>
      <c r="H97" s="3" t="s">
        <v>420</v>
      </c>
      <c r="I97" s="3" t="s">
        <v>421</v>
      </c>
      <c r="J97" s="3" t="s">
        <v>422</v>
      </c>
      <c r="K97" s="98" t="s">
        <v>423</v>
      </c>
      <c r="L97" s="29"/>
      <c r="M97" s="23"/>
      <c r="N97" s="3"/>
      <c r="O97" s="23"/>
    </row>
    <row r="98" spans="1:16" ht="120" outlineLevel="1">
      <c r="A98" s="93"/>
      <c r="B98" s="94"/>
      <c r="C98" s="66">
        <v>65</v>
      </c>
      <c r="D98" s="3" t="s">
        <v>424</v>
      </c>
      <c r="E98" s="30"/>
      <c r="F98" s="30"/>
      <c r="G98" s="3" t="s">
        <v>425</v>
      </c>
      <c r="H98" s="3" t="s">
        <v>426</v>
      </c>
      <c r="I98" s="3" t="s">
        <v>427</v>
      </c>
      <c r="J98" s="3" t="s">
        <v>428</v>
      </c>
      <c r="K98" s="98"/>
      <c r="L98" s="29"/>
      <c r="M98" s="23"/>
      <c r="N98" s="3"/>
      <c r="O98" s="23"/>
    </row>
    <row r="99" spans="1:16" ht="180" outlineLevel="1">
      <c r="A99" s="93"/>
      <c r="B99" s="94" t="s">
        <v>429</v>
      </c>
      <c r="C99" s="68">
        <v>66</v>
      </c>
      <c r="D99" s="3" t="s">
        <v>430</v>
      </c>
      <c r="E99" s="30"/>
      <c r="F99" s="30"/>
      <c r="G99" s="3" t="s">
        <v>431</v>
      </c>
      <c r="H99" s="3" t="s">
        <v>432</v>
      </c>
      <c r="I99" s="3" t="s">
        <v>433</v>
      </c>
      <c r="J99" s="3" t="s">
        <v>434</v>
      </c>
      <c r="K99" s="97" t="s">
        <v>435</v>
      </c>
      <c r="L99" s="29"/>
      <c r="M99" s="23"/>
      <c r="N99" s="3"/>
      <c r="O99" s="23"/>
    </row>
    <row r="100" spans="1:16" ht="75" outlineLevel="1">
      <c r="A100" s="93"/>
      <c r="B100" s="94"/>
      <c r="C100" s="66">
        <v>67</v>
      </c>
      <c r="D100" s="3" t="s">
        <v>436</v>
      </c>
      <c r="E100" s="30"/>
      <c r="F100" s="30"/>
      <c r="G100" s="3" t="s">
        <v>437</v>
      </c>
      <c r="H100" s="3" t="s">
        <v>438</v>
      </c>
      <c r="I100" s="3" t="s">
        <v>439</v>
      </c>
      <c r="J100" s="3" t="s">
        <v>440</v>
      </c>
      <c r="K100" s="97"/>
      <c r="L100" s="29"/>
      <c r="M100" s="23"/>
      <c r="N100" s="3"/>
      <c r="O100" s="23"/>
    </row>
    <row r="101" spans="1:16" ht="75" outlineLevel="1">
      <c r="A101" s="93"/>
      <c r="B101" s="94"/>
      <c r="C101" s="68">
        <v>68</v>
      </c>
      <c r="D101" s="3" t="s">
        <v>441</v>
      </c>
      <c r="E101" s="30"/>
      <c r="F101" s="30"/>
      <c r="G101" s="3" t="s">
        <v>442</v>
      </c>
      <c r="H101" s="3" t="s">
        <v>443</v>
      </c>
      <c r="I101" s="3" t="s">
        <v>444</v>
      </c>
      <c r="J101" s="3" t="s">
        <v>445</v>
      </c>
      <c r="K101" s="97"/>
      <c r="L101" s="29"/>
      <c r="M101" s="23"/>
      <c r="N101" s="3"/>
      <c r="O101" s="23"/>
    </row>
    <row r="102" spans="1:16" ht="120" outlineLevel="1">
      <c r="A102" s="93"/>
      <c r="B102" s="94"/>
      <c r="C102" s="66">
        <v>69</v>
      </c>
      <c r="D102" s="3" t="s">
        <v>446</v>
      </c>
      <c r="E102" s="30"/>
      <c r="F102" s="30"/>
      <c r="G102" s="3" t="s">
        <v>442</v>
      </c>
      <c r="H102" s="3" t="s">
        <v>447</v>
      </c>
      <c r="I102" s="3" t="s">
        <v>448</v>
      </c>
      <c r="J102" s="3" t="s">
        <v>449</v>
      </c>
      <c r="K102" s="85" t="s">
        <v>450</v>
      </c>
      <c r="L102" s="29"/>
      <c r="M102" s="23"/>
      <c r="N102" s="3"/>
      <c r="O102" s="23"/>
    </row>
    <row r="103" spans="1:16" ht="15.75">
      <c r="A103" s="41"/>
      <c r="B103" s="89" t="s">
        <v>451</v>
      </c>
      <c r="C103" s="90"/>
      <c r="D103" s="90"/>
      <c r="E103" s="90"/>
      <c r="F103" s="90"/>
      <c r="G103" s="90"/>
      <c r="H103" s="90"/>
      <c r="I103" s="90"/>
      <c r="J103" s="90"/>
      <c r="K103" s="91"/>
      <c r="L103" s="36" t="e">
        <f>AVERAGE($L$96:$L$102)</f>
        <v>#DIV/0!</v>
      </c>
      <c r="M103" s="37"/>
      <c r="N103" s="38"/>
      <c r="O103" s="39"/>
      <c r="P103" s="69"/>
    </row>
    <row r="104" spans="1:16" ht="75" outlineLevel="1">
      <c r="A104" s="93" t="s">
        <v>452</v>
      </c>
      <c r="B104" s="94" t="s">
        <v>453</v>
      </c>
      <c r="C104" s="68">
        <v>70</v>
      </c>
      <c r="D104" s="3" t="s">
        <v>454</v>
      </c>
      <c r="E104" s="30"/>
      <c r="F104" s="30"/>
      <c r="G104" s="3" t="s">
        <v>455</v>
      </c>
      <c r="H104" s="3" t="s">
        <v>456</v>
      </c>
      <c r="I104" s="3" t="s">
        <v>457</v>
      </c>
      <c r="J104" s="3" t="s">
        <v>458</v>
      </c>
      <c r="K104" s="74"/>
      <c r="L104" s="29"/>
      <c r="M104" s="23"/>
      <c r="N104" s="3"/>
      <c r="O104" s="23"/>
    </row>
    <row r="105" spans="1:16" ht="105" outlineLevel="1">
      <c r="A105" s="93"/>
      <c r="B105" s="94"/>
      <c r="C105" s="66">
        <v>71</v>
      </c>
      <c r="D105" s="3" t="s">
        <v>459</v>
      </c>
      <c r="E105" s="30"/>
      <c r="F105" s="30"/>
      <c r="G105" s="3" t="s">
        <v>460</v>
      </c>
      <c r="H105" s="3" t="s">
        <v>461</v>
      </c>
      <c r="I105" s="3" t="s">
        <v>462</v>
      </c>
      <c r="J105" s="3" t="s">
        <v>463</v>
      </c>
      <c r="K105" s="85"/>
      <c r="L105" s="29"/>
      <c r="M105" s="23"/>
      <c r="N105" s="3"/>
      <c r="O105" s="23"/>
    </row>
    <row r="106" spans="1:16" ht="120" outlineLevel="1">
      <c r="A106" s="93"/>
      <c r="B106" s="94"/>
      <c r="C106" s="68">
        <v>72</v>
      </c>
      <c r="D106" s="3" t="s">
        <v>464</v>
      </c>
      <c r="E106" s="30"/>
      <c r="F106" s="30"/>
      <c r="G106" s="3" t="s">
        <v>465</v>
      </c>
      <c r="H106" s="3" t="s">
        <v>466</v>
      </c>
      <c r="I106" s="3" t="s">
        <v>467</v>
      </c>
      <c r="J106" s="3" t="s">
        <v>468</v>
      </c>
      <c r="K106" s="85"/>
      <c r="L106" s="29"/>
      <c r="M106" s="23"/>
      <c r="N106" s="3"/>
      <c r="O106" s="23"/>
    </row>
    <row r="107" spans="1:16" ht="180" outlineLevel="1">
      <c r="A107" s="93"/>
      <c r="B107" s="94"/>
      <c r="C107" s="66">
        <v>73</v>
      </c>
      <c r="D107" s="3" t="s">
        <v>469</v>
      </c>
      <c r="E107" s="30"/>
      <c r="F107" s="30"/>
      <c r="G107" s="3" t="s">
        <v>470</v>
      </c>
      <c r="H107" s="3" t="s">
        <v>471</v>
      </c>
      <c r="I107" s="3" t="s">
        <v>472</v>
      </c>
      <c r="J107" s="3" t="s">
        <v>473</v>
      </c>
      <c r="K107" s="85" t="s">
        <v>474</v>
      </c>
      <c r="L107" s="29"/>
      <c r="M107" s="23"/>
      <c r="N107" s="3"/>
      <c r="O107" s="23"/>
    </row>
    <row r="108" spans="1:16" ht="105" outlineLevel="1">
      <c r="A108" s="93"/>
      <c r="B108" s="88" t="s">
        <v>475</v>
      </c>
      <c r="C108" s="68">
        <v>74</v>
      </c>
      <c r="D108" s="3" t="s">
        <v>476</v>
      </c>
      <c r="E108" s="30"/>
      <c r="F108" s="30"/>
      <c r="G108" s="3" t="s">
        <v>477</v>
      </c>
      <c r="H108" s="3" t="s">
        <v>478</v>
      </c>
      <c r="I108" s="3" t="s">
        <v>479</v>
      </c>
      <c r="J108" s="3" t="s">
        <v>480</v>
      </c>
      <c r="K108" s="85"/>
      <c r="L108" s="29"/>
      <c r="M108" s="23"/>
      <c r="N108" s="3"/>
      <c r="O108" s="23"/>
    </row>
    <row r="109" spans="1:16" ht="120" outlineLevel="1">
      <c r="A109" s="93"/>
      <c r="B109" s="88"/>
      <c r="C109" s="66">
        <v>75</v>
      </c>
      <c r="D109" s="3" t="s">
        <v>481</v>
      </c>
      <c r="E109" s="30"/>
      <c r="F109" s="30"/>
      <c r="G109" s="3" t="s">
        <v>482</v>
      </c>
      <c r="H109" s="3" t="s">
        <v>483</v>
      </c>
      <c r="I109" s="3" t="s">
        <v>484</v>
      </c>
      <c r="J109" s="3" t="s">
        <v>485</v>
      </c>
      <c r="K109" s="85"/>
      <c r="L109" s="32"/>
      <c r="M109" s="23"/>
      <c r="N109" s="3"/>
      <c r="O109" s="23"/>
    </row>
    <row r="110" spans="1:16" ht="105" outlineLevel="1">
      <c r="A110" s="93"/>
      <c r="B110" s="88"/>
      <c r="C110" s="68">
        <v>76</v>
      </c>
      <c r="D110" s="75" t="s">
        <v>486</v>
      </c>
      <c r="E110" s="76"/>
      <c r="F110" s="76"/>
      <c r="G110" s="75" t="s">
        <v>487</v>
      </c>
      <c r="H110" s="75" t="s">
        <v>488</v>
      </c>
      <c r="I110" s="75" t="s">
        <v>489</v>
      </c>
      <c r="J110" s="75" t="s">
        <v>490</v>
      </c>
      <c r="K110" s="77"/>
      <c r="L110" s="29"/>
      <c r="M110" s="23"/>
      <c r="N110" s="3"/>
      <c r="O110" s="23"/>
    </row>
    <row r="111" spans="1:16" ht="90" outlineLevel="1">
      <c r="A111" s="93"/>
      <c r="B111" s="88"/>
      <c r="C111" s="66">
        <v>77</v>
      </c>
      <c r="D111" s="70" t="s">
        <v>491</v>
      </c>
      <c r="E111" s="71"/>
      <c r="F111" s="71"/>
      <c r="G111" s="70" t="s">
        <v>492</v>
      </c>
      <c r="H111" s="70" t="s">
        <v>493</v>
      </c>
      <c r="I111" s="70" t="s">
        <v>494</v>
      </c>
      <c r="J111" s="70" t="s">
        <v>495</v>
      </c>
      <c r="K111" s="72"/>
      <c r="L111" s="29"/>
      <c r="M111" s="23"/>
      <c r="N111" s="3"/>
      <c r="O111" s="23"/>
    </row>
    <row r="112" spans="1:16" ht="165" outlineLevel="1">
      <c r="A112" s="93"/>
      <c r="B112" s="88"/>
      <c r="C112" s="68">
        <v>78</v>
      </c>
      <c r="D112" s="3" t="s">
        <v>496</v>
      </c>
      <c r="E112" s="30"/>
      <c r="F112" s="30"/>
      <c r="G112" s="3" t="s">
        <v>497</v>
      </c>
      <c r="H112" s="3" t="s">
        <v>498</v>
      </c>
      <c r="I112" s="3" t="s">
        <v>499</v>
      </c>
      <c r="J112" s="3" t="s">
        <v>500</v>
      </c>
      <c r="K112" s="85"/>
      <c r="L112" s="29"/>
      <c r="M112" s="23"/>
      <c r="N112" s="3"/>
      <c r="O112" s="23"/>
    </row>
    <row r="113" spans="1:16" ht="105" outlineLevel="1">
      <c r="A113" s="93"/>
      <c r="B113" s="88"/>
      <c r="C113" s="66">
        <v>79</v>
      </c>
      <c r="D113" s="3" t="s">
        <v>501</v>
      </c>
      <c r="E113" s="30"/>
      <c r="F113" s="30"/>
      <c r="G113" s="3" t="s">
        <v>502</v>
      </c>
      <c r="H113" s="3" t="s">
        <v>503</v>
      </c>
      <c r="I113" s="3" t="s">
        <v>504</v>
      </c>
      <c r="J113" s="3" t="s">
        <v>505</v>
      </c>
      <c r="K113" s="85"/>
      <c r="L113" s="29"/>
      <c r="M113" s="23"/>
      <c r="N113" s="3"/>
      <c r="O113" s="23"/>
    </row>
    <row r="114" spans="1:16" ht="15.75">
      <c r="A114" s="41"/>
      <c r="B114" s="89" t="s">
        <v>506</v>
      </c>
      <c r="C114" s="90"/>
      <c r="D114" s="90"/>
      <c r="E114" s="90"/>
      <c r="F114" s="90"/>
      <c r="G114" s="90"/>
      <c r="H114" s="90"/>
      <c r="I114" s="90"/>
      <c r="J114" s="90"/>
      <c r="K114" s="91"/>
      <c r="L114" s="36" t="e">
        <f>AVERAGE($L$104:$L$113)</f>
        <v>#DIV/0!</v>
      </c>
      <c r="M114" s="37"/>
      <c r="N114" s="38"/>
      <c r="O114" s="39"/>
      <c r="P114" s="69"/>
    </row>
    <row r="115" spans="1:16" ht="75" outlineLevel="1">
      <c r="A115" s="93" t="s">
        <v>507</v>
      </c>
      <c r="B115" s="88" t="s">
        <v>507</v>
      </c>
      <c r="C115" s="68">
        <v>80</v>
      </c>
      <c r="D115" s="3" t="s">
        <v>508</v>
      </c>
      <c r="E115" s="30"/>
      <c r="F115" s="30"/>
      <c r="G115" s="3" t="s">
        <v>509</v>
      </c>
      <c r="H115" s="3" t="s">
        <v>510</v>
      </c>
      <c r="I115" s="3" t="s">
        <v>511</v>
      </c>
      <c r="J115" s="3" t="s">
        <v>512</v>
      </c>
      <c r="K115" s="85"/>
      <c r="L115" s="29"/>
      <c r="M115" s="23"/>
      <c r="N115" s="3"/>
      <c r="O115" s="23"/>
    </row>
    <row r="116" spans="1:16" ht="90" outlineLevel="1">
      <c r="A116" s="93"/>
      <c r="B116" s="88"/>
      <c r="C116" s="66">
        <v>81</v>
      </c>
      <c r="D116" s="3" t="s">
        <v>513</v>
      </c>
      <c r="E116" s="30"/>
      <c r="F116" s="29"/>
      <c r="G116" s="3" t="s">
        <v>514</v>
      </c>
      <c r="H116" s="3" t="s">
        <v>515</v>
      </c>
      <c r="I116" s="3" t="s">
        <v>516</v>
      </c>
      <c r="J116" s="3" t="s">
        <v>517</v>
      </c>
      <c r="K116" s="85"/>
      <c r="L116" s="29"/>
      <c r="M116" s="23"/>
      <c r="N116" s="3"/>
      <c r="O116" s="23"/>
    </row>
    <row r="117" spans="1:16" ht="90" outlineLevel="1">
      <c r="A117" s="93"/>
      <c r="B117" s="88"/>
      <c r="C117" s="68">
        <v>82</v>
      </c>
      <c r="D117" s="3" t="s">
        <v>518</v>
      </c>
      <c r="E117" s="30"/>
      <c r="F117" s="30"/>
      <c r="G117" s="3" t="s">
        <v>519</v>
      </c>
      <c r="H117" s="3" t="s">
        <v>520</v>
      </c>
      <c r="I117" s="3" t="s">
        <v>521</v>
      </c>
      <c r="J117" s="3" t="s">
        <v>522</v>
      </c>
      <c r="K117" s="85"/>
      <c r="L117" s="29"/>
      <c r="M117" s="23"/>
      <c r="N117" s="3"/>
      <c r="O117" s="23"/>
    </row>
    <row r="118" spans="1:16" ht="90" outlineLevel="1">
      <c r="A118" s="93"/>
      <c r="B118" s="88"/>
      <c r="C118" s="66">
        <v>83</v>
      </c>
      <c r="D118" s="3" t="s">
        <v>523</v>
      </c>
      <c r="E118" s="30"/>
      <c r="F118" s="30"/>
      <c r="G118" s="3" t="s">
        <v>524</v>
      </c>
      <c r="H118" s="3" t="s">
        <v>525</v>
      </c>
      <c r="I118" s="3" t="s">
        <v>526</v>
      </c>
      <c r="J118" s="3" t="s">
        <v>527</v>
      </c>
      <c r="K118" s="85"/>
      <c r="L118" s="29"/>
      <c r="M118" s="23"/>
      <c r="N118" s="3"/>
      <c r="O118" s="23"/>
    </row>
    <row r="119" spans="1:16" ht="88.15" customHeight="1" outlineLevel="1">
      <c r="A119" s="93"/>
      <c r="B119" s="88"/>
      <c r="C119" s="68">
        <v>84</v>
      </c>
      <c r="D119" s="3" t="s">
        <v>528</v>
      </c>
      <c r="E119" s="30"/>
      <c r="F119" s="30"/>
      <c r="G119" s="95" t="s">
        <v>529</v>
      </c>
      <c r="H119" s="96"/>
      <c r="I119" s="3" t="s">
        <v>530</v>
      </c>
      <c r="J119" s="3" t="s">
        <v>531</v>
      </c>
      <c r="K119" s="85"/>
      <c r="L119" s="29"/>
      <c r="M119" s="23"/>
      <c r="N119" s="3"/>
      <c r="O119" s="23"/>
    </row>
    <row r="120" spans="1:16" ht="15.75">
      <c r="A120" s="41"/>
      <c r="B120" s="89" t="s">
        <v>532</v>
      </c>
      <c r="C120" s="90"/>
      <c r="D120" s="90"/>
      <c r="E120" s="90"/>
      <c r="F120" s="90"/>
      <c r="G120" s="90"/>
      <c r="H120" s="90"/>
      <c r="I120" s="90"/>
      <c r="J120" s="90"/>
      <c r="K120" s="91"/>
      <c r="L120" s="36" t="e">
        <f>AVERAGE($L$115:$L$119)</f>
        <v>#DIV/0!</v>
      </c>
      <c r="M120" s="37"/>
      <c r="N120" s="38"/>
      <c r="O120" s="39"/>
      <c r="P120" s="69"/>
    </row>
    <row r="121" spans="1:16" ht="180" outlineLevel="1">
      <c r="A121" s="93" t="s">
        <v>533</v>
      </c>
      <c r="B121" s="88" t="s">
        <v>534</v>
      </c>
      <c r="C121" s="66">
        <v>85</v>
      </c>
      <c r="D121" s="3" t="s">
        <v>535</v>
      </c>
      <c r="E121" s="30"/>
      <c r="F121" s="30"/>
      <c r="G121" s="3" t="s">
        <v>536</v>
      </c>
      <c r="H121" s="3" t="s">
        <v>537</v>
      </c>
      <c r="I121" s="3" t="s">
        <v>538</v>
      </c>
      <c r="J121" s="3" t="s">
        <v>539</v>
      </c>
      <c r="K121" s="85"/>
      <c r="L121" s="29"/>
      <c r="M121" s="23"/>
      <c r="N121" s="3"/>
      <c r="O121" s="23"/>
    </row>
    <row r="122" spans="1:16" ht="180" outlineLevel="1">
      <c r="A122" s="93"/>
      <c r="B122" s="88"/>
      <c r="C122" s="68">
        <v>86</v>
      </c>
      <c r="D122" s="3" t="s">
        <v>540</v>
      </c>
      <c r="E122" s="30"/>
      <c r="F122" s="30"/>
      <c r="G122" s="3" t="s">
        <v>541</v>
      </c>
      <c r="H122" s="3" t="s">
        <v>542</v>
      </c>
      <c r="I122" s="3" t="s">
        <v>543</v>
      </c>
      <c r="J122" s="3" t="s">
        <v>544</v>
      </c>
      <c r="K122" s="85" t="s">
        <v>545</v>
      </c>
      <c r="L122" s="29"/>
      <c r="M122" s="23"/>
      <c r="N122" s="3"/>
      <c r="O122" s="23"/>
    </row>
    <row r="123" spans="1:16" ht="87" customHeight="1" outlineLevel="1">
      <c r="A123" s="93"/>
      <c r="B123" s="88"/>
      <c r="C123" s="66">
        <v>87</v>
      </c>
      <c r="D123" s="3" t="s">
        <v>546</v>
      </c>
      <c r="E123" s="30"/>
      <c r="F123" s="30"/>
      <c r="G123" s="95" t="s">
        <v>547</v>
      </c>
      <c r="H123" s="96"/>
      <c r="I123" s="3" t="s">
        <v>548</v>
      </c>
      <c r="J123" s="3" t="s">
        <v>549</v>
      </c>
      <c r="K123" s="85"/>
      <c r="L123" s="29"/>
      <c r="M123" s="23"/>
      <c r="N123" s="3"/>
      <c r="O123" s="23"/>
    </row>
    <row r="124" spans="1:16" ht="114.6" customHeight="1" outlineLevel="1">
      <c r="A124" s="93"/>
      <c r="B124" s="87" t="s">
        <v>550</v>
      </c>
      <c r="C124" s="68">
        <v>88</v>
      </c>
      <c r="D124" s="3" t="s">
        <v>550</v>
      </c>
      <c r="E124" s="30"/>
      <c r="F124" s="30"/>
      <c r="G124" s="3" t="s">
        <v>551</v>
      </c>
      <c r="H124" s="3" t="s">
        <v>552</v>
      </c>
      <c r="I124" s="3" t="s">
        <v>553</v>
      </c>
      <c r="J124" s="3" t="s">
        <v>554</v>
      </c>
      <c r="K124" s="85"/>
      <c r="L124" s="29"/>
      <c r="M124" s="23"/>
      <c r="N124" s="3"/>
      <c r="O124" s="23"/>
    </row>
    <row r="125" spans="1:16" ht="90" outlineLevel="1">
      <c r="A125" s="93"/>
      <c r="B125" s="87" t="s">
        <v>555</v>
      </c>
      <c r="C125" s="66">
        <v>89</v>
      </c>
      <c r="D125" s="3" t="s">
        <v>555</v>
      </c>
      <c r="E125" s="30"/>
      <c r="F125" s="30"/>
      <c r="G125" s="3" t="s">
        <v>556</v>
      </c>
      <c r="H125" s="3" t="s">
        <v>557</v>
      </c>
      <c r="I125" s="3" t="s">
        <v>558</v>
      </c>
      <c r="J125" s="3" t="s">
        <v>559</v>
      </c>
      <c r="K125" s="85"/>
      <c r="L125" s="29"/>
      <c r="M125" s="23"/>
      <c r="N125" s="3"/>
      <c r="O125" s="23"/>
    </row>
    <row r="126" spans="1:16" ht="45" outlineLevel="1">
      <c r="A126" s="93"/>
      <c r="B126" s="88" t="s">
        <v>560</v>
      </c>
      <c r="C126" s="68">
        <v>90</v>
      </c>
      <c r="D126" s="3" t="s">
        <v>561</v>
      </c>
      <c r="E126" s="30"/>
      <c r="F126" s="30"/>
      <c r="G126" s="3" t="s">
        <v>562</v>
      </c>
      <c r="H126" s="3" t="s">
        <v>563</v>
      </c>
      <c r="I126" s="3" t="s">
        <v>564</v>
      </c>
      <c r="J126" s="3" t="s">
        <v>565</v>
      </c>
      <c r="K126" s="85"/>
      <c r="L126" s="29"/>
      <c r="M126" s="23"/>
      <c r="N126" s="3"/>
      <c r="O126" s="23"/>
    </row>
    <row r="127" spans="1:16" ht="120" outlineLevel="1">
      <c r="A127" s="93"/>
      <c r="B127" s="88"/>
      <c r="C127" s="66">
        <v>91</v>
      </c>
      <c r="D127" s="3" t="s">
        <v>566</v>
      </c>
      <c r="E127" s="30"/>
      <c r="F127" s="30"/>
      <c r="G127" s="3" t="s">
        <v>567</v>
      </c>
      <c r="H127" s="3" t="s">
        <v>568</v>
      </c>
      <c r="I127" s="3" t="s">
        <v>569</v>
      </c>
      <c r="J127" s="3" t="s">
        <v>570</v>
      </c>
      <c r="K127" s="85"/>
      <c r="L127" s="29"/>
      <c r="M127" s="23"/>
      <c r="N127" s="3"/>
      <c r="O127" s="23"/>
    </row>
    <row r="128" spans="1:16" ht="90" outlineLevel="1">
      <c r="A128" s="93"/>
      <c r="B128" s="88"/>
      <c r="C128" s="68">
        <v>92</v>
      </c>
      <c r="D128" s="3" t="s">
        <v>571</v>
      </c>
      <c r="E128" s="30"/>
      <c r="F128" s="30"/>
      <c r="G128" s="3" t="s">
        <v>572</v>
      </c>
      <c r="H128" s="3" t="s">
        <v>573</v>
      </c>
      <c r="I128" s="3" t="s">
        <v>574</v>
      </c>
      <c r="J128" s="3" t="s">
        <v>575</v>
      </c>
      <c r="K128" s="85"/>
      <c r="L128" s="29"/>
      <c r="M128" s="23"/>
      <c r="N128" s="3"/>
      <c r="O128" s="23"/>
    </row>
    <row r="129" spans="1:16" ht="105" outlineLevel="1">
      <c r="A129" s="93"/>
      <c r="B129" s="88"/>
      <c r="C129" s="66">
        <v>93</v>
      </c>
      <c r="D129" s="3" t="s">
        <v>576</v>
      </c>
      <c r="E129" s="30"/>
      <c r="F129" s="30"/>
      <c r="G129" s="3" t="s">
        <v>577</v>
      </c>
      <c r="H129" s="3" t="s">
        <v>578</v>
      </c>
      <c r="I129" s="3" t="s">
        <v>579</v>
      </c>
      <c r="J129" s="3" t="s">
        <v>580</v>
      </c>
      <c r="K129" s="85"/>
      <c r="L129" s="31"/>
      <c r="M129" s="23"/>
      <c r="N129" s="3"/>
      <c r="O129" s="23"/>
    </row>
    <row r="130" spans="1:16" ht="15.75">
      <c r="A130" s="78"/>
      <c r="B130" s="89" t="s">
        <v>581</v>
      </c>
      <c r="C130" s="90"/>
      <c r="D130" s="90"/>
      <c r="E130" s="90"/>
      <c r="F130" s="90"/>
      <c r="G130" s="90"/>
      <c r="H130" s="90"/>
      <c r="I130" s="90"/>
      <c r="J130" s="90"/>
      <c r="K130" s="91"/>
      <c r="L130" s="36" t="e">
        <f>AVERAGE($L$121:$L$129)</f>
        <v>#DIV/0!</v>
      </c>
      <c r="M130" s="37"/>
      <c r="N130" s="38"/>
      <c r="O130" s="39"/>
      <c r="P130" s="69"/>
    </row>
    <row r="131" spans="1:16" ht="15.75">
      <c r="M131" s="83"/>
      <c r="N131" s="84"/>
    </row>
    <row r="132" spans="1:16" ht="15.75">
      <c r="M132" s="83"/>
      <c r="N132" s="84"/>
    </row>
    <row r="133" spans="1:16" ht="15.75">
      <c r="M133" s="83"/>
      <c r="N133" s="84"/>
    </row>
    <row r="134" spans="1:16" ht="15.75">
      <c r="M134" s="83"/>
      <c r="N134" s="84"/>
    </row>
    <row r="135" spans="1:16" ht="15.75">
      <c r="M135" s="83"/>
      <c r="N135" s="84"/>
    </row>
    <row r="136" spans="1:16" ht="15.75">
      <c r="M136" s="83"/>
      <c r="N136" s="84"/>
    </row>
    <row r="137" spans="1:16" ht="15.75">
      <c r="M137" s="83"/>
      <c r="N137" s="84"/>
    </row>
    <row r="138" spans="1:16" ht="15.75">
      <c r="M138" s="83"/>
      <c r="N138" s="84"/>
    </row>
    <row r="139" spans="1:16" ht="15.75">
      <c r="M139" s="83"/>
      <c r="N139" s="84"/>
    </row>
    <row r="140" spans="1:16" ht="15.75">
      <c r="M140" s="83"/>
      <c r="N140" s="84"/>
    </row>
    <row r="141" spans="1:16" ht="15.75">
      <c r="M141" s="83"/>
      <c r="N141" s="84"/>
    </row>
    <row r="142" spans="1:16" ht="15.75">
      <c r="M142" s="83"/>
      <c r="N142" s="84"/>
    </row>
    <row r="143" spans="1:16" ht="15.75">
      <c r="M143" s="83"/>
      <c r="N143" s="84"/>
    </row>
    <row r="144" spans="1:16" ht="15.75">
      <c r="M144" s="83"/>
      <c r="N144" s="84"/>
    </row>
    <row r="145" spans="13:14" ht="15.75">
      <c r="M145" s="83"/>
      <c r="N145" s="84"/>
    </row>
    <row r="146" spans="13:14" ht="15.75">
      <c r="M146" s="83"/>
      <c r="N146" s="84"/>
    </row>
    <row r="147" spans="13:14" ht="15.75">
      <c r="M147" s="83"/>
      <c r="N147" s="84"/>
    </row>
    <row r="148" spans="13:14" ht="15.75">
      <c r="M148" s="83"/>
      <c r="N148" s="84"/>
    </row>
    <row r="149" spans="13:14" ht="15.75">
      <c r="M149" s="83"/>
      <c r="N149" s="84"/>
    </row>
  </sheetData>
  <sheetProtection selectLockedCells="1" selectUnlockedCells="1"/>
  <customSheetViews>
    <customSheetView guid="{CDC0BFC7-44FE-4595-954C-77F34D3F3660}" scale="60" showPageBreaks="1" fitToPage="1">
      <pane xSplit="4" ySplit="6" topLeftCell="E105" activePane="bottomRight" state="frozenSplit"/>
      <selection pane="bottomRight" activeCell="I107" sqref="I107"/>
      <pageMargins left="0" right="0" top="0" bottom="0" header="0" footer="0"/>
      <pageSetup scale="36" fitToHeight="50" orientation="landscape" horizontalDpi="300" verticalDpi="300"/>
      <headerFooter>
        <oddFooter>&amp;L&amp;A&amp;R&amp;P</oddFooter>
      </headerFooter>
    </customSheetView>
    <customSheetView guid="{93BAADAB-6862-443C-A8EA-C7A8D9B50BB9}" scale="60" fitToPage="1">
      <pane xSplit="4" ySplit="6" topLeftCell="E85" activePane="bottomRight" state="frozenSplit"/>
      <selection pane="bottomRight" activeCell="P85" sqref="P85"/>
      <pageMargins left="0" right="0" top="0" bottom="0" header="0" footer="0"/>
      <pageSetup scale="49" fitToHeight="50" orientation="landscape" horizontalDpi="300" verticalDpi="300"/>
      <headerFooter>
        <oddFooter>&amp;L&amp;A&amp;R&amp;P</oddFooter>
      </headerFooter>
    </customSheetView>
    <customSheetView guid="{1FEF4DBF-1A81-43F1-B6DC-D1D0024B2C45}" scale="70" showPageBreaks="1" fitToPage="1">
      <pane xSplit="4" ySplit="6" topLeftCell="E88" activePane="bottomRight" state="frozenSplit"/>
      <selection pane="bottomRight" activeCell="P126" sqref="P126"/>
      <pageMargins left="0" right="0" top="0" bottom="0" header="0" footer="0"/>
      <pageSetup scale="46" fitToHeight="50" orientation="landscape" horizontalDpi="300" verticalDpi="300"/>
      <headerFooter>
        <oddFooter>&amp;L&amp;A&amp;R&amp;P</oddFooter>
      </headerFooter>
    </customSheetView>
    <customSheetView guid="{1F72F36E-6E7E-8041-BE85-72E68D37BF3D}" scale="125" showPageBreaks="1" fitToPage="1">
      <pane xSplit="4" ySplit="6.0086956521739125" topLeftCell="J53" activePane="bottomRight" state="frozenSplit"/>
      <selection pane="bottomRight" activeCell="K55" sqref="K55:K56"/>
      <pageMargins left="0" right="0" top="0" bottom="0" header="0" footer="0"/>
      <pageSetup scale="47" fitToHeight="50" orientation="landscape" horizontalDpi="300" verticalDpi="300"/>
      <headerFooter>
        <oddFooter>&amp;L&amp;A&amp;R&amp;P</oddFooter>
      </headerFooter>
    </customSheetView>
  </customSheetViews>
  <mergeCells count="40">
    <mergeCell ref="B130:K130"/>
    <mergeCell ref="B114:K114"/>
    <mergeCell ref="B52:K52"/>
    <mergeCell ref="B82:K82"/>
    <mergeCell ref="B92:K92"/>
    <mergeCell ref="B95:K95"/>
    <mergeCell ref="B103:K103"/>
    <mergeCell ref="G123:H123"/>
    <mergeCell ref="G119:H119"/>
    <mergeCell ref="B99:B102"/>
    <mergeCell ref="K99:K101"/>
    <mergeCell ref="K97:K98"/>
    <mergeCell ref="B97:B98"/>
    <mergeCell ref="B93:B94"/>
    <mergeCell ref="B73:B81"/>
    <mergeCell ref="A93:A94"/>
    <mergeCell ref="A83:A91"/>
    <mergeCell ref="B65:B72"/>
    <mergeCell ref="B83:B86"/>
    <mergeCell ref="B87:B91"/>
    <mergeCell ref="A96:A102"/>
    <mergeCell ref="B120:K120"/>
    <mergeCell ref="A121:A129"/>
    <mergeCell ref="B126:B129"/>
    <mergeCell ref="B121:B123"/>
    <mergeCell ref="B104:B107"/>
    <mergeCell ref="B108:B113"/>
    <mergeCell ref="A104:A113"/>
    <mergeCell ref="B115:B119"/>
    <mergeCell ref="A115:A119"/>
    <mergeCell ref="B7:B30"/>
    <mergeCell ref="B31:B32"/>
    <mergeCell ref="B44:K44"/>
    <mergeCell ref="A45:A51"/>
    <mergeCell ref="A53:A81"/>
    <mergeCell ref="B53:B64"/>
    <mergeCell ref="B33:B43"/>
    <mergeCell ref="B49:B50"/>
    <mergeCell ref="B45:B48"/>
    <mergeCell ref="A7:A43"/>
  </mergeCells>
  <phoneticPr fontId="15" type="noConversion"/>
  <conditionalFormatting sqref="L44">
    <cfRule type="colorScale" priority="9">
      <colorScale>
        <cfvo type="num" val="0"/>
        <cfvo type="num" val="2"/>
        <cfvo type="num" val="4"/>
        <color rgb="FFF8696B"/>
        <color rgb="FFFFEB84"/>
        <color rgb="FF63BE7B"/>
      </colorScale>
    </cfRule>
  </conditionalFormatting>
  <conditionalFormatting sqref="L52">
    <cfRule type="colorScale" priority="8">
      <colorScale>
        <cfvo type="num" val="0"/>
        <cfvo type="num" val="2"/>
        <cfvo type="num" val="4"/>
        <color rgb="FFF8696B"/>
        <color rgb="FFFFEB84"/>
        <color rgb="FF63BE7B"/>
      </colorScale>
    </cfRule>
  </conditionalFormatting>
  <conditionalFormatting sqref="L82">
    <cfRule type="colorScale" priority="7">
      <colorScale>
        <cfvo type="num" val="0"/>
        <cfvo type="num" val="2"/>
        <cfvo type="num" val="4"/>
        <color rgb="FFF8696B"/>
        <color rgb="FFFFEB84"/>
        <color rgb="FF63BE7B"/>
      </colorScale>
    </cfRule>
  </conditionalFormatting>
  <conditionalFormatting sqref="L92">
    <cfRule type="colorScale" priority="6">
      <colorScale>
        <cfvo type="num" val="0"/>
        <cfvo type="num" val="2"/>
        <cfvo type="num" val="4"/>
        <color rgb="FFF8696B"/>
        <color rgb="FFFFEB84"/>
        <color rgb="FF63BE7B"/>
      </colorScale>
    </cfRule>
  </conditionalFormatting>
  <conditionalFormatting sqref="L95">
    <cfRule type="colorScale" priority="5">
      <colorScale>
        <cfvo type="num" val="0"/>
        <cfvo type="num" val="2"/>
        <cfvo type="num" val="4"/>
        <color rgb="FFF8696B"/>
        <color rgb="FFFFEB84"/>
        <color rgb="FF63BE7B"/>
      </colorScale>
    </cfRule>
  </conditionalFormatting>
  <conditionalFormatting sqref="L103">
    <cfRule type="colorScale" priority="4">
      <colorScale>
        <cfvo type="num" val="0"/>
        <cfvo type="num" val="2"/>
        <cfvo type="num" val="4"/>
        <color rgb="FFF8696B"/>
        <color rgb="FFFFEB84"/>
        <color rgb="FF63BE7B"/>
      </colorScale>
    </cfRule>
  </conditionalFormatting>
  <conditionalFormatting sqref="L114">
    <cfRule type="colorScale" priority="3">
      <colorScale>
        <cfvo type="num" val="0"/>
        <cfvo type="num" val="2"/>
        <cfvo type="num" val="4"/>
        <color rgb="FFF8696B"/>
        <color rgb="FFFFEB84"/>
        <color rgb="FF63BE7B"/>
      </colorScale>
    </cfRule>
  </conditionalFormatting>
  <conditionalFormatting sqref="L120">
    <cfRule type="colorScale" priority="2">
      <colorScale>
        <cfvo type="num" val="0"/>
        <cfvo type="num" val="2"/>
        <cfvo type="num" val="4"/>
        <color rgb="FFF8696B"/>
        <color rgb="FFFFEB84"/>
        <color rgb="FF63BE7B"/>
      </colorScale>
    </cfRule>
  </conditionalFormatting>
  <conditionalFormatting sqref="L130">
    <cfRule type="colorScale" priority="1">
      <colorScale>
        <cfvo type="num" val="0"/>
        <cfvo type="num" val="2"/>
        <cfvo type="num" val="4"/>
        <color rgb="FFF8696B"/>
        <color rgb="FFFFEB84"/>
        <color rgb="FF63BE7B"/>
      </colorScale>
    </cfRule>
  </conditionalFormatting>
  <pageMargins left="0.7" right="0.7" top="0.75" bottom="0.75" header="0.3" footer="0.3"/>
  <pageSetup scale="41" fitToHeight="50" orientation="landscape" horizontalDpi="300" verticalDpi="300" r:id="rId1"/>
  <headerFooter>
    <oddFooter>&amp;L&amp;A&amp;R&amp;P</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D832585B520042A03A2B3DA334A0DE" ma:contentTypeVersion="12" ma:contentTypeDescription="Create a new document." ma:contentTypeScope="" ma:versionID="bbbbf81d5ed28319a02e04cf944ae613">
  <xsd:schema xmlns:xsd="http://www.w3.org/2001/XMLSchema" xmlns:xs="http://www.w3.org/2001/XMLSchema" xmlns:p="http://schemas.microsoft.com/office/2006/metadata/properties" xmlns:ns2="a77dd44c-a40c-48c0-bf87-a870788f8fe9" xmlns:ns3="d4e0ead3-86df-4f0d-aac1-07608b4cd2df" targetNamespace="http://schemas.microsoft.com/office/2006/metadata/properties" ma:root="true" ma:fieldsID="1bad0eaf9ba95053bf110004c33e8495" ns2:_="" ns3:_="">
    <xsd:import namespace="a77dd44c-a40c-48c0-bf87-a870788f8fe9"/>
    <xsd:import namespace="d4e0ead3-86df-4f0d-aac1-07608b4cd2df"/>
    <xsd:element name="properties">
      <xsd:complexType>
        <xsd:sequence>
          <xsd:element name="documentManagement">
            <xsd:complexType>
              <xsd:all>
                <xsd:element ref="ns2:Description0" minOccurs="0"/>
                <xsd:element ref="ns3:_dlc_DocId" minOccurs="0"/>
                <xsd:element ref="ns3:_dlc_DocIdUrl" minOccurs="0"/>
                <xsd:element ref="ns3:_dlc_DocIdPersistId" minOccurs="0"/>
                <xsd:element ref="ns2:MediaServiceMetadata" minOccurs="0"/>
                <xsd:element ref="ns2:MediaServiceFastMetadata" minOccurs="0"/>
                <xsd:element ref="ns2:MediaServiceAutoTags" minOccurs="0"/>
                <xsd:element ref="ns2:MediaServiceOCR" minOccurs="0"/>
                <xsd:element ref="ns2:MediaServiceDateTaken"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7dd44c-a40c-48c0-bf87-a870788f8fe9" elementFormDefault="qualified">
    <xsd:import namespace="http://schemas.microsoft.com/office/2006/documentManagement/types"/>
    <xsd:import namespace="http://schemas.microsoft.com/office/infopath/2007/PartnerControls"/>
    <xsd:element name="Description0" ma:index="2" nillable="true" ma:displayName="Description" ma:internalName="Description0" ma:readOnly="false">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hidden="true" ma:internalName="MediaServiceAutoTags"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e0ead3-86df-4f0d-aac1-07608b4cd2d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hidden="true"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displayName="_Author"/>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d4e0ead3-86df-4f0d-aac1-07608b4cd2df">SCRIPTORIA-950728552-5326</_dlc_DocId>
    <_dlc_DocIdUrl xmlns="d4e0ead3-86df-4f0d-aac1-07608b4cd2df">
      <Url>https://scriptoria.sharepoint.com/Home/pnc/_layouts/15/DocIdRedir.aspx?ID=SCRIPTORIA-950728552-5326</Url>
      <Description>SCRIPTORIA-950728552-5326</Description>
    </_dlc_DocIdUrl>
    <Description0 xmlns="a77dd44c-a40c-48c0-bf87-a870788f8fe9" xsi:nil="true"/>
    <_dlc_DocIdPersistId xmlns="d4e0ead3-86df-4f0d-aac1-07608b4cd2df" xsi:nil="true"/>
  </documentManagement>
</p:properties>
</file>

<file path=customXml/itemProps1.xml><?xml version="1.0" encoding="utf-8"?>
<ds:datastoreItem xmlns:ds="http://schemas.openxmlformats.org/officeDocument/2006/customXml" ds:itemID="{C7AE4A8C-9BDA-4308-B902-027C1CBCB540}"/>
</file>

<file path=customXml/itemProps2.xml><?xml version="1.0" encoding="utf-8"?>
<ds:datastoreItem xmlns:ds="http://schemas.openxmlformats.org/officeDocument/2006/customXml" ds:itemID="{3334CAF9-4265-4A90-B315-575CE35CDFC3}"/>
</file>

<file path=customXml/itemProps3.xml><?xml version="1.0" encoding="utf-8"?>
<ds:datastoreItem xmlns:ds="http://schemas.openxmlformats.org/officeDocument/2006/customXml" ds:itemID="{096BDD07-6BC0-4D15-A2DA-F4912FE5B6AA}"/>
</file>

<file path=customXml/itemProps4.xml><?xml version="1.0" encoding="utf-8"?>
<ds:datastoreItem xmlns:ds="http://schemas.openxmlformats.org/officeDocument/2006/customXml" ds:itemID="{A7D7C0AA-DE8A-4949-8546-3193482F44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Rosenthal</dc:creator>
  <cp:keywords/>
  <dc:description/>
  <cp:lastModifiedBy>Sophie Allen</cp:lastModifiedBy>
  <cp:revision/>
  <dcterms:created xsi:type="dcterms:W3CDTF">2013-09-18T09:33:56Z</dcterms:created>
  <dcterms:modified xsi:type="dcterms:W3CDTF">2020-02-05T10:20:03Z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0x01010064D832585B520042A03A2B3DA334A0DE</vt:lpwstr>
  </property>
  <property fmtid="{D5CDD505-2E9C-101B-9397-08002B2CF9AE}" pid="3" name="_dlc_DocIdItemGuid">
    <vt:lpwstr>99ccb449-5422-4762-b693-37a67e756472</vt:lpwstr>
  </property>
</Properties>
</file>